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bookViews>
    <workbookView xWindow="-15" yWindow="45" windowWidth="12000" windowHeight="10080" tabRatio="843"/>
  </bookViews>
  <sheets>
    <sheet name="1Macro" sheetId="52" r:id="rId1"/>
    <sheet name="2RevDP" sheetId="3" r:id="rId2"/>
    <sheet name="3ExpDP" sheetId="11" r:id="rId3"/>
    <sheet name="4nfaDP" sheetId="6" r:id="rId4"/>
    <sheet name="5faDP" sheetId="7" r:id="rId5"/>
    <sheet name="6LiabDP" sheetId="8" r:id="rId6"/>
    <sheet name="7tbl8" sheetId="14" r:id="rId7"/>
    <sheet name="8GovOp" sheetId="15" r:id="rId8"/>
    <sheet name="8a-b nlbDP" sheetId="16" r:id="rId9"/>
    <sheet name="9HZZO" sheetId="17" r:id="rId10"/>
    <sheet name="10HV" sheetId="19" r:id="rId11"/>
    <sheet name="11FZOEU" sheetId="20" r:id="rId12"/>
    <sheet name="12HAC" sheetId="34" r:id="rId13"/>
    <sheet name="13HC" sheetId="37" r:id="rId14"/>
    <sheet name="14DAB" sheetId="36" r:id="rId15"/>
    <sheet name="15HFP" sheetId="38" r:id="rId16"/>
    <sheet name="16AUDIO" sheetId="35" r:id="rId17"/>
    <sheet name="17CERP" sheetId="39" r:id="rId18"/>
    <sheet name="18CCG-econ" sheetId="21" r:id="rId19"/>
    <sheet name="19CCG-lev" sheetId="22" r:id="rId20"/>
    <sheet name="19a-b nlbDP" sheetId="24" r:id="rId21"/>
    <sheet name="20c LG-econ" sheetId="25" r:id="rId22"/>
    <sheet name="21c CGG-econ" sheetId="26" r:id="rId23"/>
    <sheet name="22c CGG-lev" sheetId="27" r:id="rId24"/>
    <sheet name="24 DOM.DEBT (1)" sheetId="28" r:id="rId25"/>
    <sheet name="24  DOM.DEBT (2)" sheetId="31" r:id="rId26"/>
    <sheet name="24  DOM.DEBT (3)" sheetId="33" r:id="rId27"/>
    <sheet name="25 T-BILLS" sheetId="40" r:id="rId28"/>
  </sheets>
  <externalReferences>
    <externalReference r:id="rId29"/>
    <externalReference r:id="rId30"/>
    <externalReference r:id="rId31"/>
    <externalReference r:id="rId32"/>
    <externalReference r:id="rId33"/>
    <externalReference r:id="rId34"/>
  </externalReferences>
  <definedNames>
    <definedName name="a">[1]CIJENE!$G$7:$G$26</definedName>
    <definedName name="b">[1]CIJENE!$P$7:$R$29</definedName>
    <definedName name="ć" localSheetId="0">[2]NEFTRANS!#REF!</definedName>
    <definedName name="ć">[2]NEFTRANS!#REF!</definedName>
    <definedName name="d">[1]CIJENE!$A$2:$R$24</definedName>
    <definedName name="Datum_graf" localSheetId="0">+OFFSET([3]Sheet1!$A$15,0,0,COUNTA([3]Sheet1!$A:$A)-14)</definedName>
    <definedName name="Datum_graf">+OFFSET([4]Sheet1!$A$15,0,0,COUNTA([4]Sheet1!$A:$A)-14)</definedName>
    <definedName name="DEV_070_SQL2K12_GFS_DEV_GodisnjiPodaci" localSheetId="26" hidden="1">'24  DOM.DEBT (3)'!$A$5:$F$30</definedName>
    <definedName name="DEV_070_SQL2K12_GFS_DEV_GodisnjiSkupoviPodataka" localSheetId="25" hidden="1">'24  DOM.DEBT (2)'!#REF!</definedName>
    <definedName name="DEV_070_SQL2K12_GFS_DEV_GodisnjiSkupoviPodataka" localSheetId="24" hidden="1">'24 DOM.DEBT (1)'!$A$5:$F$30</definedName>
    <definedName name="Domaci_graf" localSheetId="0">+OFFSET([3]Sheet1!$C$15,0,0,COUNTA([3]Sheet1!$A:$A)-14)</definedName>
    <definedName name="Domaci_graf">+OFFSET([4]Sheet1!$C$15,0,0,COUNTA([4]Sheet1!$A:$A)-14)</definedName>
    <definedName name="F" localSheetId="0">[2]NEFTRANS!#REF!</definedName>
    <definedName name="F">[2]NEFTRANS!#REF!</definedName>
    <definedName name="Graf8" localSheetId="8" hidden="1">'8a-b nlbDP'!#REF!</definedName>
    <definedName name="I" localSheetId="0">[5]NEFTRANS!#REF!</definedName>
    <definedName name="I">[5]NEFTRANS!#REF!</definedName>
    <definedName name="IdiNa1">[6]!IdiNa1</definedName>
    <definedName name="IdiNa10">[6]!IdiNa10</definedName>
    <definedName name="IdiNa11">[6]!IdiNa11</definedName>
    <definedName name="IdiNa12">[6]!IdiNa12</definedName>
    <definedName name="IdiNa13">[6]!IdiNa13</definedName>
    <definedName name="IdiNa14">[6]!IdiNa14</definedName>
    <definedName name="IdiNa15">[6]!IdiNa15</definedName>
    <definedName name="IdiNa16">[6]!IdiNa16</definedName>
    <definedName name="IdiNa17">[6]!IdiNa17</definedName>
    <definedName name="IdiNa18">[6]!IdiNa18</definedName>
    <definedName name="IdiNa19">[6]!IdiNa19</definedName>
    <definedName name="IdiNa2">[6]!IdiNa2</definedName>
    <definedName name="IdiNa20">[6]!IdiNa20</definedName>
    <definedName name="IdiNa21">[6]!IdiNa21</definedName>
    <definedName name="IdiNa22">[6]!IdiNa22</definedName>
    <definedName name="IdiNa23">[6]!IdiNa23</definedName>
    <definedName name="IdiNa24">[6]!IdiNa24</definedName>
    <definedName name="IdiNa25">[6]!IdiNa25</definedName>
    <definedName name="IdiNa26">[6]!IdiNa26</definedName>
    <definedName name="IdiNa27">[6]!IdiNa27</definedName>
    <definedName name="IdiNa28">[6]!IdiNa28</definedName>
    <definedName name="IdiNa29">[6]!IdiNa29</definedName>
    <definedName name="IdiNa3">[6]!IdiNa3</definedName>
    <definedName name="IdiNa30">[6]!IdiNa30</definedName>
    <definedName name="IdiNa31">[6]!IdiNa31</definedName>
    <definedName name="IdiNa32">[6]!IdiNa32</definedName>
    <definedName name="IdiNa33">[6]!IdiNa33</definedName>
    <definedName name="IdiNa34">[6]!IdiNa34</definedName>
    <definedName name="IdiNa35">[6]!IdiNa35</definedName>
    <definedName name="IdiNa4">[6]!IdiNa4</definedName>
    <definedName name="IdiNa5">[6]!IdiNa5</definedName>
    <definedName name="IdiNa6">[6]!IdiNa6</definedName>
    <definedName name="IdiNa7">[6]!IdiNa7</definedName>
    <definedName name="IdiNa8">[6]!IdiNa8</definedName>
    <definedName name="IdiNa9">[6]!IdiNa9</definedName>
    <definedName name="Inozemni_graf" localSheetId="0">+OFFSET([3]Sheet1!$B$15,0,0,COUNTA([3]Sheet1!$A:$A)-14)</definedName>
    <definedName name="Inozemni_graf">+OFFSET([4]Sheet1!$B$15,0,0,COUNTA([4]Sheet1!$A:$A)-14)</definedName>
    <definedName name="K" localSheetId="0">[5]NEFTRANS!#REF!</definedName>
    <definedName name="K">[5]NEFTRANS!#REF!</definedName>
    <definedName name="kkk" localSheetId="0" hidden="1">{#N/A,#N/A,FALSE,"CIJENE"}</definedName>
    <definedName name="kkk" hidden="1">{#N/A,#N/A,FALSE,"CIJENE"}</definedName>
    <definedName name="M" localSheetId="0">[5]NEFTRANS!#REF!</definedName>
    <definedName name="M">[5]NEFTRANS!#REF!</definedName>
    <definedName name="MAJA" localSheetId="0" hidden="1">{#N/A,#N/A,FALSE,"CIJENE"}</definedName>
    <definedName name="MAJA" hidden="1">{#N/A,#N/A,FALSE,"CIJENE"}</definedName>
    <definedName name="Medjugodisnja_graf" localSheetId="0">+OFFSET([3]Sheet1!$E$15,0,0,COUNTA([3]Sheet1!$A:$A)-14)</definedName>
    <definedName name="Medjugodisnja_graf">+OFFSET([4]Sheet1!$E$15,0,0,COUNTA([4]Sheet1!$A:$A)-14)</definedName>
    <definedName name="N" localSheetId="0">[5]NEFTRANS!#REF!</definedName>
    <definedName name="N">[5]NEFTRANS!#REF!</definedName>
    <definedName name="novo" localSheetId="0">[2]NEFTRANS!#REF!</definedName>
    <definedName name="novo">[2]NEFTRANS!#REF!</definedName>
    <definedName name="P" localSheetId="0">[5]NEFTRANS!#REF!</definedName>
    <definedName name="P">[5]NEFTRANS!#REF!</definedName>
    <definedName name="_xlnm.Print_Area" localSheetId="10">'10HV'!$A$1:$N$44</definedName>
    <definedName name="_xlnm.Print_Area" localSheetId="11">'11FZOEU'!$A$1:$N$44</definedName>
    <definedName name="_xlnm.Print_Area" localSheetId="13">'13HC'!$A$1:$N$44</definedName>
    <definedName name="_xlnm.Print_Area" localSheetId="14">'14DAB'!$A$1:$N$44</definedName>
    <definedName name="_xlnm.Print_Area" localSheetId="17">'17CERP'!$A$1:$N$44</definedName>
    <definedName name="_xlnm.Print_Area" localSheetId="18">'18CCG-econ'!$A$1:$N$47</definedName>
    <definedName name="_xlnm.Print_Area" localSheetId="20">'19a-b nlbDP'!$A$1:$G$100</definedName>
    <definedName name="_xlnm.Print_Area" localSheetId="19">'19CCG-lev'!$A$1:$N$53</definedName>
    <definedName name="_xlnm.Print_Area" localSheetId="23">'22c CGG-lev'!$A$1:$K$62</definedName>
    <definedName name="_xlnm.Print_Area" localSheetId="25">'24  DOM.DEBT (2)'!$A$1:$F$33</definedName>
    <definedName name="_xlnm.Print_Area" localSheetId="26">'24  DOM.DEBT (3)'!$A$1:$F$33</definedName>
    <definedName name="_xlnm.Print_Area" localSheetId="24">'24 DOM.DEBT (1)'!$A$1:$F$33</definedName>
    <definedName name="_xlnm.Print_Area" localSheetId="27">'25 T-BILLS'!$A$1:$Y$60</definedName>
    <definedName name="_xlnm.Print_Area" localSheetId="1">'2RevDP'!$A$1:$N$49</definedName>
    <definedName name="_xlnm.Print_Area" localSheetId="2">'3ExpDP'!$A$1:$N$38</definedName>
    <definedName name="_xlnm.Print_Area" localSheetId="3">'4nfaDP'!$A$1:$N$42</definedName>
    <definedName name="_xlnm.Print_Area" localSheetId="4">'5faDP'!$A$1:$N$36</definedName>
    <definedName name="_xlnm.Print_Area" localSheetId="5">'6LiabDP'!$A$1:$N$32</definedName>
    <definedName name="_xlnm.Print_Area" localSheetId="6">'7tbl8'!$A$1:$G$72</definedName>
    <definedName name="_xlnm.Print_Area" localSheetId="8">'8a-b nlbDP'!$A$1:$G$101</definedName>
    <definedName name="_xlnm.Print_Area" localSheetId="7">'8GovOp'!$A$1:$N$35</definedName>
    <definedName name="_xlnm.Print_Area" localSheetId="9">'9HZZO'!$A$1:$N$46</definedName>
    <definedName name="_xlnm.Print_Area">#REF!</definedName>
    <definedName name="PRINT_AREA_MI" localSheetId="0">#REF!</definedName>
    <definedName name="PRINT_AREA_MI">#REF!</definedName>
    <definedName name="_xlnm.Print_Titles" localSheetId="27">'25 T-BILLS'!$A:$A,'25 T-BILLS'!$1:$4</definedName>
    <definedName name="SAPBEXhrIndnt" hidden="1">1</definedName>
    <definedName name="SAPBEXrevision" hidden="1">1</definedName>
    <definedName name="SAPBEXsysID" hidden="1">"QBW"</definedName>
    <definedName name="SAPBEXwbID" hidden="1">"1LPFKRT4K8436PGL2IJVSIW7G"</definedName>
    <definedName name="U" localSheetId="0">[5]NEFTRANS!#REF!</definedName>
    <definedName name="U">[5]NEFTRANS!#REF!</definedName>
    <definedName name="und" localSheetId="0" hidden="1">{#N/A,#N/A,FALSE,"CIJENE"}</definedName>
    <definedName name="und" hidden="1">{#N/A,#N/A,FALSE,"CIJENE"}</definedName>
    <definedName name="Vanjskipodaci_1" localSheetId="25" hidden="1">'24  DOM.DEBT (2)'!$A$5:$F$30</definedName>
    <definedName name="Vanjskipodaci_1" localSheetId="27" hidden="1">'25 T-BILLS'!#REF!</definedName>
    <definedName name="wrn.CIJENE." localSheetId="0" hidden="1">{#N/A,#N/A,FALSE,"CIJENE"}</definedName>
    <definedName name="wrn.CIJENE." hidden="1">{#N/A,#N/A,FALSE,"CIJENE"}</definedName>
  </definedNames>
  <calcPr calcId="145621"/>
</workbook>
</file>

<file path=xl/calcChain.xml><?xml version="1.0" encoding="utf-8"?>
<calcChain xmlns="http://schemas.openxmlformats.org/spreadsheetml/2006/main">
  <c r="A44" i="35" l="1"/>
  <c r="A41" i="38" l="1"/>
  <c r="A45" i="34"/>
</calcChain>
</file>

<file path=xl/connections.xml><?xml version="1.0" encoding="utf-8"?>
<connections xmlns="http://schemas.openxmlformats.org/spreadsheetml/2006/main">
  <connection id="1" keepAlive="1" name="DEV-070-SQL2K12 GFS_DEV GodisnjiPodaci10" type="5" refreshedVersion="4" deleted="1" saveData="1">
    <dbPr connection="" command=""/>
  </connection>
  <connection id="2" keepAlive="1" name="DEV-070-SQL2K12 GFS_DEV GodisnjiPodaci11" type="5" refreshedVersion="4" deleted="1" saveData="1">
    <dbPr connection="" command=""/>
  </connection>
  <connection id="3" keepAlive="1" name="DEV-070-SQL2K12 GFS_DEV GodisnjiSkupoviPodataka6" type="5" refreshedVersion="4" deleted="1" saveData="1">
    <dbPr connection="" command=""/>
  </connection>
</connections>
</file>

<file path=xl/sharedStrings.xml><?xml version="1.0" encoding="utf-8"?>
<sst xmlns="http://schemas.openxmlformats.org/spreadsheetml/2006/main" count="2357" uniqueCount="671">
  <si>
    <t>(000 HRK)</t>
  </si>
  <si>
    <t>1</t>
  </si>
  <si>
    <t>11</t>
  </si>
  <si>
    <t>111</t>
  </si>
  <si>
    <t>1111</t>
  </si>
  <si>
    <t>1112</t>
  </si>
  <si>
    <t>113</t>
  </si>
  <si>
    <t>114</t>
  </si>
  <si>
    <t>1141</t>
  </si>
  <si>
    <t>11411</t>
  </si>
  <si>
    <t>11412</t>
  </si>
  <si>
    <t>1142</t>
  </si>
  <si>
    <t>11421</t>
  </si>
  <si>
    <t>11422</t>
  </si>
  <si>
    <t>11423</t>
  </si>
  <si>
    <t>11424</t>
  </si>
  <si>
    <t>11425</t>
  </si>
  <si>
    <t>11426</t>
  </si>
  <si>
    <t>11427</t>
  </si>
  <si>
    <t>11428</t>
  </si>
  <si>
    <t>115</t>
  </si>
  <si>
    <t>116</t>
  </si>
  <si>
    <t>12</t>
  </si>
  <si>
    <t>121</t>
  </si>
  <si>
    <t>1211</t>
  </si>
  <si>
    <t>1212</t>
  </si>
  <si>
    <t>1213</t>
  </si>
  <si>
    <t>1214</t>
  </si>
  <si>
    <t>13</t>
  </si>
  <si>
    <t>14</t>
  </si>
  <si>
    <t>141</t>
  </si>
  <si>
    <t>1411</t>
  </si>
  <si>
    <t>1412</t>
  </si>
  <si>
    <t>1413</t>
  </si>
  <si>
    <t>1415</t>
  </si>
  <si>
    <t>142</t>
  </si>
  <si>
    <t>1421</t>
  </si>
  <si>
    <t>1422</t>
  </si>
  <si>
    <t>1423</t>
  </si>
  <si>
    <t>143</t>
  </si>
  <si>
    <t>144</t>
  </si>
  <si>
    <t>145</t>
  </si>
  <si>
    <t>REVENUE</t>
  </si>
  <si>
    <t>2</t>
  </si>
  <si>
    <t>21</t>
  </si>
  <si>
    <t>211</t>
  </si>
  <si>
    <t>212</t>
  </si>
  <si>
    <t>22</t>
  </si>
  <si>
    <t>24</t>
  </si>
  <si>
    <t>241</t>
  </si>
  <si>
    <t>242</t>
  </si>
  <si>
    <t>25</t>
  </si>
  <si>
    <t>251</t>
  </si>
  <si>
    <t>252</t>
  </si>
  <si>
    <t>26</t>
  </si>
  <si>
    <t>261</t>
  </si>
  <si>
    <t>2611</t>
  </si>
  <si>
    <t>2612</t>
  </si>
  <si>
    <t>262</t>
  </si>
  <si>
    <t>2621</t>
  </si>
  <si>
    <t>2622</t>
  </si>
  <si>
    <t>263</t>
  </si>
  <si>
    <t>2631</t>
  </si>
  <si>
    <t>2632</t>
  </si>
  <si>
    <t>27</t>
  </si>
  <si>
    <t>271</t>
  </si>
  <si>
    <t>272</t>
  </si>
  <si>
    <t>273</t>
  </si>
  <si>
    <t>28</t>
  </si>
  <si>
    <t>281</t>
  </si>
  <si>
    <t>282</t>
  </si>
  <si>
    <t>2821</t>
  </si>
  <si>
    <t>2822</t>
  </si>
  <si>
    <t>EXPENSE</t>
  </si>
  <si>
    <t>31</t>
  </si>
  <si>
    <t>31,1</t>
  </si>
  <si>
    <t>31,2</t>
  </si>
  <si>
    <t>311</t>
  </si>
  <si>
    <t>311,1</t>
  </si>
  <si>
    <t>311,2</t>
  </si>
  <si>
    <t>3111</t>
  </si>
  <si>
    <t>3111,1</t>
  </si>
  <si>
    <t>3111,2</t>
  </si>
  <si>
    <t>3112</t>
  </si>
  <si>
    <t>3112,1</t>
  </si>
  <si>
    <t>3112,2</t>
  </si>
  <si>
    <t>3113</t>
  </si>
  <si>
    <t>3113,1</t>
  </si>
  <si>
    <t>3113,2</t>
  </si>
  <si>
    <t>312</t>
  </si>
  <si>
    <t>312,1</t>
  </si>
  <si>
    <t>312,2</t>
  </si>
  <si>
    <t>313</t>
  </si>
  <si>
    <t>313,1</t>
  </si>
  <si>
    <t>313,2</t>
  </si>
  <si>
    <t>314</t>
  </si>
  <si>
    <t>314,1</t>
  </si>
  <si>
    <t>314,2</t>
  </si>
  <si>
    <t>3141</t>
  </si>
  <si>
    <t>3141,1</t>
  </si>
  <si>
    <t>3141,2</t>
  </si>
  <si>
    <t>3142</t>
  </si>
  <si>
    <t>3142,1</t>
  </si>
  <si>
    <t>3142,2</t>
  </si>
  <si>
    <t>3143</t>
  </si>
  <si>
    <t>3144</t>
  </si>
  <si>
    <t>3144,1</t>
  </si>
  <si>
    <t>3144,2</t>
  </si>
  <si>
    <t>32</t>
  </si>
  <si>
    <t>321</t>
  </si>
  <si>
    <t>3212</t>
  </si>
  <si>
    <t>3213</t>
  </si>
  <si>
    <t>3213,1</t>
  </si>
  <si>
    <t>3213,2</t>
  </si>
  <si>
    <t>3214</t>
  </si>
  <si>
    <t>3214,1</t>
  </si>
  <si>
    <t>3214,2</t>
  </si>
  <si>
    <t>3215</t>
  </si>
  <si>
    <t>3215,1</t>
  </si>
  <si>
    <t>3215,2</t>
  </si>
  <si>
    <t>322</t>
  </si>
  <si>
    <t>3222</t>
  </si>
  <si>
    <t>3224</t>
  </si>
  <si>
    <t>3224,1</t>
  </si>
  <si>
    <t>3224,2</t>
  </si>
  <si>
    <t>3225</t>
  </si>
  <si>
    <t>3225,1</t>
  </si>
  <si>
    <t>3225,2</t>
  </si>
  <si>
    <t>323</t>
  </si>
  <si>
    <t>33</t>
  </si>
  <si>
    <t>331</t>
  </si>
  <si>
    <t>3312</t>
  </si>
  <si>
    <t>3313</t>
  </si>
  <si>
    <t>3313,1</t>
  </si>
  <si>
    <t>3313,2</t>
  </si>
  <si>
    <t>3314</t>
  </si>
  <si>
    <t>3314,1</t>
  </si>
  <si>
    <t>3314,2</t>
  </si>
  <si>
    <t>332</t>
  </si>
  <si>
    <t>3322</t>
  </si>
  <si>
    <t>3323</t>
  </si>
  <si>
    <t>3323,1</t>
  </si>
  <si>
    <t>3323,2</t>
  </si>
  <si>
    <t>3324</t>
  </si>
  <si>
    <t>3324,1</t>
  </si>
  <si>
    <t>3324,2</t>
  </si>
  <si>
    <t>82</t>
  </si>
  <si>
    <t>82.1</t>
  </si>
  <si>
    <t>82.2</t>
  </si>
  <si>
    <t>821</t>
  </si>
  <si>
    <t>821.1</t>
  </si>
  <si>
    <t>821.2</t>
  </si>
  <si>
    <t>8211</t>
  </si>
  <si>
    <t>8211.1</t>
  </si>
  <si>
    <t>8211.2</t>
  </si>
  <si>
    <t>8212</t>
  </si>
  <si>
    <t>8212.1</t>
  </si>
  <si>
    <t>8212.2</t>
  </si>
  <si>
    <t>8213</t>
  </si>
  <si>
    <t>8213.1</t>
  </si>
  <si>
    <t>8213.2</t>
  </si>
  <si>
    <t>8215</t>
  </si>
  <si>
    <t>8215.1</t>
  </si>
  <si>
    <t>8215.2</t>
  </si>
  <si>
    <t>8216</t>
  </si>
  <si>
    <t>8216.1</t>
  </si>
  <si>
    <t>8216.2</t>
  </si>
  <si>
    <t>822</t>
  </si>
  <si>
    <t>822.1</t>
  </si>
  <si>
    <t>822.2</t>
  </si>
  <si>
    <t>8227</t>
  </si>
  <si>
    <t>8227.1</t>
  </si>
  <si>
    <t>8227.2</t>
  </si>
  <si>
    <t>8229</t>
  </si>
  <si>
    <t>8229.1</t>
  </si>
  <si>
    <t>8229.2</t>
  </si>
  <si>
    <t>83</t>
  </si>
  <si>
    <t>83.1</t>
  </si>
  <si>
    <t>83.2</t>
  </si>
  <si>
    <t>831</t>
  </si>
  <si>
    <t>831.1</t>
  </si>
  <si>
    <t>831.2</t>
  </si>
  <si>
    <t>8311</t>
  </si>
  <si>
    <t>8311.1</t>
  </si>
  <si>
    <t>8311.2</t>
  </si>
  <si>
    <t>8313</t>
  </si>
  <si>
    <t>8313.1</t>
  </si>
  <si>
    <t>8313.2</t>
  </si>
  <si>
    <t>8314</t>
  </si>
  <si>
    <t>8314.1</t>
  </si>
  <si>
    <t>8314.2</t>
  </si>
  <si>
    <t>8315</t>
  </si>
  <si>
    <t>8315.1</t>
  </si>
  <si>
    <t>8315.2</t>
  </si>
  <si>
    <t>832</t>
  </si>
  <si>
    <t>832.1</t>
  </si>
  <si>
    <t>832.2</t>
  </si>
  <si>
    <t>8321</t>
  </si>
  <si>
    <t>8321.1</t>
  </si>
  <si>
    <t>8321.2</t>
  </si>
  <si>
    <t>8327</t>
  </si>
  <si>
    <t>8327.1</t>
  </si>
  <si>
    <t>8327.2</t>
  </si>
  <si>
    <t>8328</t>
  </si>
  <si>
    <t>8328.1</t>
  </si>
  <si>
    <t>8328.2</t>
  </si>
  <si>
    <t>8329</t>
  </si>
  <si>
    <t>8329.1</t>
  </si>
  <si>
    <t>8329.2</t>
  </si>
  <si>
    <t>Local Government</t>
  </si>
  <si>
    <t>Consolidated Central Government</t>
  </si>
  <si>
    <t xml:space="preserve">Budgetary Central Government </t>
  </si>
  <si>
    <t>33,3</t>
  </si>
  <si>
    <t>332,1</t>
  </si>
  <si>
    <t>33-32</t>
  </si>
  <si>
    <t>331,1</t>
  </si>
  <si>
    <t>33,1</t>
  </si>
  <si>
    <t>332,2</t>
  </si>
  <si>
    <t>331,2</t>
  </si>
  <si>
    <t>33,2</t>
  </si>
  <si>
    <t>1-2</t>
  </si>
  <si>
    <t>1-2-31</t>
  </si>
  <si>
    <t>131</t>
  </si>
  <si>
    <t>132</t>
  </si>
  <si>
    <t>133</t>
  </si>
  <si>
    <t>1331</t>
  </si>
  <si>
    <t>1332</t>
  </si>
  <si>
    <t>NET-GROSS OPERATING BALANCE</t>
  </si>
  <si>
    <t>NET LENDING-BORROWING</t>
  </si>
  <si>
    <t>FINANCING</t>
  </si>
  <si>
    <t>322,2</t>
  </si>
  <si>
    <t>322,1</t>
  </si>
  <si>
    <t>321,1</t>
  </si>
  <si>
    <t>32,1</t>
  </si>
  <si>
    <t>32,2</t>
  </si>
  <si>
    <t>321,2</t>
  </si>
  <si>
    <t>32,3</t>
  </si>
  <si>
    <t>(1)</t>
  </si>
  <si>
    <t>(2)</t>
  </si>
  <si>
    <t>(3) 1-2</t>
  </si>
  <si>
    <t>(4)</t>
  </si>
  <si>
    <t>(5) 3+4</t>
  </si>
  <si>
    <t>(4) 6-5</t>
  </si>
  <si>
    <t>(5)</t>
  </si>
  <si>
    <t>(6)</t>
  </si>
  <si>
    <t>Extrabudgetary Users</t>
  </si>
  <si>
    <t>EUR</t>
  </si>
  <si>
    <t>HRK</t>
  </si>
  <si>
    <t>-</t>
  </si>
  <si>
    <t>Q2</t>
  </si>
  <si>
    <t>Q1</t>
  </si>
  <si>
    <t>Q4</t>
  </si>
  <si>
    <t>Q3</t>
  </si>
  <si>
    <t>REVENUE (A+B)</t>
  </si>
  <si>
    <t>B) Extrabudgetary Users</t>
  </si>
  <si>
    <t xml:space="preserve">    Croatian Institute for Health Insurance </t>
  </si>
  <si>
    <t xml:space="preserve">    Croatian Waters</t>
  </si>
  <si>
    <t xml:space="preserve">    Fund for Environmental Protection and Energy Efficiency</t>
  </si>
  <si>
    <t xml:space="preserve">    Croatian Roads</t>
  </si>
  <si>
    <t xml:space="preserve">    State Agency for Deposit Insurance and Banks Rehabilitation</t>
  </si>
  <si>
    <t xml:space="preserve">    Restructuring and Sale Center</t>
  </si>
  <si>
    <t>EXPENSE (A+B)</t>
  </si>
  <si>
    <t xml:space="preserve">    Acquisition of nonfinancial assets (A+B)</t>
  </si>
  <si>
    <t xml:space="preserve">        A) Budgetary Central Government </t>
  </si>
  <si>
    <t xml:space="preserve">        B) Extrabudgetary Users</t>
  </si>
  <si>
    <t xml:space="preserve">    Disposal of nonfinancial assets</t>
  </si>
  <si>
    <t xml:space="preserve">    Domestic (A+B)</t>
  </si>
  <si>
    <t xml:space="preserve">    Foreign (A+B)</t>
  </si>
  <si>
    <t xml:space="preserve">A) Budgetary Central Government </t>
  </si>
  <si>
    <t>REVENUE (A+B+C)</t>
  </si>
  <si>
    <t>EXPENSE (A+B+C)</t>
  </si>
  <si>
    <t>C) Local Government</t>
  </si>
  <si>
    <t xml:space="preserve">    Acquisition of nonfinancial assets (A+B+C)</t>
  </si>
  <si>
    <t xml:space="preserve">        C) Local Government</t>
  </si>
  <si>
    <t xml:space="preserve">    Disposal of nonfinancial assets (A+B+C)</t>
  </si>
  <si>
    <t xml:space="preserve">    Domestic (A+B+C)</t>
  </si>
  <si>
    <t xml:space="preserve">    Foreign (A+B+C)</t>
  </si>
  <si>
    <t xml:space="preserve">   Taxes</t>
  </si>
  <si>
    <t xml:space="preserve">      Taxes of income, profits and capital gains</t>
  </si>
  <si>
    <t xml:space="preserve">      Taxes on property</t>
  </si>
  <si>
    <t xml:space="preserve">      Taxes on goods and services</t>
  </si>
  <si>
    <t xml:space="preserve">         General taxes on goods and services</t>
  </si>
  <si>
    <t xml:space="preserve">            Value-added taxes</t>
  </si>
  <si>
    <t xml:space="preserve">            Sales taxes</t>
  </si>
  <si>
    <t xml:space="preserve">         Excises</t>
  </si>
  <si>
    <t xml:space="preserve">      Taxes on international trade and transactions</t>
  </si>
  <si>
    <t xml:space="preserve">      Other taxes</t>
  </si>
  <si>
    <t xml:space="preserve">   Social contributions</t>
  </si>
  <si>
    <t xml:space="preserve">   Grants</t>
  </si>
  <si>
    <t xml:space="preserve">   Other revenue</t>
  </si>
  <si>
    <t xml:space="preserve">      Property income</t>
  </si>
  <si>
    <t xml:space="preserve">      Sales of goods and services</t>
  </si>
  <si>
    <t xml:space="preserve">      Fines, penalties, and forfeits</t>
  </si>
  <si>
    <t xml:space="preserve">      Voluntary transfers other than grants </t>
  </si>
  <si>
    <t xml:space="preserve">      Miscellaneous and unidentified revenue </t>
  </si>
  <si>
    <t xml:space="preserve">   Compensation of employees</t>
  </si>
  <si>
    <t xml:space="preserve">      Wages and salaries</t>
  </si>
  <si>
    <t xml:space="preserve">      Social contributions</t>
  </si>
  <si>
    <t xml:space="preserve">   Use of goods and services</t>
  </si>
  <si>
    <t xml:space="preserve">   Interest</t>
  </si>
  <si>
    <t xml:space="preserve">      To nonresidents</t>
  </si>
  <si>
    <t xml:space="preserve">      To residents other than general government</t>
  </si>
  <si>
    <t xml:space="preserve">   Subsidies</t>
  </si>
  <si>
    <t xml:space="preserve">      To public corporations</t>
  </si>
  <si>
    <t xml:space="preserve">      To private enterprises</t>
  </si>
  <si>
    <t xml:space="preserve">      To foreign governments</t>
  </si>
  <si>
    <t xml:space="preserve">         Current </t>
  </si>
  <si>
    <t xml:space="preserve">         Capital </t>
  </si>
  <si>
    <t xml:space="preserve">      To international organizations</t>
  </si>
  <si>
    <t xml:space="preserve">      To other general government units</t>
  </si>
  <si>
    <t xml:space="preserve">   Social benefits</t>
  </si>
  <si>
    <t xml:space="preserve">      Social security benefits </t>
  </si>
  <si>
    <t xml:space="preserve">      Social assistance benefits </t>
  </si>
  <si>
    <t xml:space="preserve">      Employer social benefits </t>
  </si>
  <si>
    <t xml:space="preserve">   Other expense</t>
  </si>
  <si>
    <t xml:space="preserve">      Property expense other than interest</t>
  </si>
  <si>
    <t xml:space="preserve">      Miscellaneous other expense</t>
  </si>
  <si>
    <t xml:space="preserve">   NET ACQUISITION OF NONFINANCIAL ASSETS</t>
  </si>
  <si>
    <t xml:space="preserve">    Acquisition of nonfinancial assets</t>
  </si>
  <si>
    <t xml:space="preserve">      Fixed assets</t>
  </si>
  <si>
    <t xml:space="preserve">       Acquisitions: fixed assets</t>
  </si>
  <si>
    <t xml:space="preserve">       Disposals: fixed assets</t>
  </si>
  <si>
    <t xml:space="preserve">         Buildings and structures</t>
  </si>
  <si>
    <t xml:space="preserve">          Acquisitions: buildings and structures</t>
  </si>
  <si>
    <t xml:space="preserve">          Disposals: buildings and structures</t>
  </si>
  <si>
    <t xml:space="preserve">         Machinery and equipment</t>
  </si>
  <si>
    <t xml:space="preserve">          Acquisitions: machinery and equipment</t>
  </si>
  <si>
    <t xml:space="preserve">          Disposals: machinery and equipment</t>
  </si>
  <si>
    <t xml:space="preserve">         Other fixed assets</t>
  </si>
  <si>
    <t xml:space="preserve">          Acquisitions: other fixed assets</t>
  </si>
  <si>
    <t xml:space="preserve">          Disposals: other fixed assets</t>
  </si>
  <si>
    <t xml:space="preserve">      Inventories </t>
  </si>
  <si>
    <t xml:space="preserve">       Acquisitions: inventories</t>
  </si>
  <si>
    <t xml:space="preserve">       Disposals: inventories</t>
  </si>
  <si>
    <t xml:space="preserve">      Valuables</t>
  </si>
  <si>
    <t xml:space="preserve">       Acquisitions: valuables</t>
  </si>
  <si>
    <t xml:space="preserve">       Disposals: valuables</t>
  </si>
  <si>
    <t xml:space="preserve">      Nonproduced assets</t>
  </si>
  <si>
    <t xml:space="preserve">       Acquisitions: nonproduced assets</t>
  </si>
  <si>
    <t xml:space="preserve">       Disposals: nonproduced assets</t>
  </si>
  <si>
    <t xml:space="preserve">         Land</t>
  </si>
  <si>
    <t xml:space="preserve">          Acquisitions: land</t>
  </si>
  <si>
    <t xml:space="preserve">          Disposals: land</t>
  </si>
  <si>
    <t xml:space="preserve">         Subsoil assets </t>
  </si>
  <si>
    <t xml:space="preserve">          Acquisitions: subsoil assets</t>
  </si>
  <si>
    <t xml:space="preserve">          Disposals: subsoli assets</t>
  </si>
  <si>
    <t xml:space="preserve">         Other naturally occurring assets </t>
  </si>
  <si>
    <t xml:space="preserve">         Intangible nonproduced assets</t>
  </si>
  <si>
    <t xml:space="preserve">          Acquisitions: intangible nonproduced assets</t>
  </si>
  <si>
    <t xml:space="preserve">          Disposals: intangible nonproduced assets</t>
  </si>
  <si>
    <t xml:space="preserve">   NET ACQUISITION OF FINANCIAL ASSETS</t>
  </si>
  <si>
    <t xml:space="preserve">    Acquisition of financial assets</t>
  </si>
  <si>
    <t xml:space="preserve">    Disposals of financial assets</t>
  </si>
  <si>
    <t xml:space="preserve">    Currency and deposits</t>
  </si>
  <si>
    <t xml:space="preserve">      Domestic</t>
  </si>
  <si>
    <t xml:space="preserve">       Acquisition of domestic financial assets</t>
  </si>
  <si>
    <t xml:space="preserve">       Disposals of domestic financial assets</t>
  </si>
  <si>
    <t xml:space="preserve">         Currency and deposits</t>
  </si>
  <si>
    <t xml:space="preserve">         Securities other than shares</t>
  </si>
  <si>
    <t xml:space="preserve">          Acquisition: Securities other than shares</t>
  </si>
  <si>
    <t xml:space="preserve">          Disposals: Securities other than shares</t>
  </si>
  <si>
    <t xml:space="preserve">         Loans</t>
  </si>
  <si>
    <t xml:space="preserve">          Acquisition: Loans</t>
  </si>
  <si>
    <t xml:space="preserve">          Disposals: Loans</t>
  </si>
  <si>
    <t xml:space="preserve">         Shares and other equity</t>
  </si>
  <si>
    <t xml:space="preserve">          Acquisition: Shares and other equity</t>
  </si>
  <si>
    <t xml:space="preserve">          Disposals: Shares and other equity</t>
  </si>
  <si>
    <t xml:space="preserve">      Foreign</t>
  </si>
  <si>
    <t xml:space="preserve">       Acquisition of foreign financial assets</t>
  </si>
  <si>
    <t xml:space="preserve">       Disposals of foreign financial assets</t>
  </si>
  <si>
    <t xml:space="preserve">      Monetary gold and SDRs </t>
  </si>
  <si>
    <t xml:space="preserve">   NET INCURRENCE OF LIABILITIES</t>
  </si>
  <si>
    <t xml:space="preserve">    Repayments</t>
  </si>
  <si>
    <t xml:space="preserve">    Incurrences</t>
  </si>
  <si>
    <t xml:space="preserve">       Domestic repayments</t>
  </si>
  <si>
    <t xml:space="preserve">       Domestic incurrences</t>
  </si>
  <si>
    <t xml:space="preserve">          Repayments: Securities other than shares</t>
  </si>
  <si>
    <t xml:space="preserve">          Incurrences: Securities other than shares</t>
  </si>
  <si>
    <t xml:space="preserve">          Repayments: Loans</t>
  </si>
  <si>
    <t xml:space="preserve">          Incurrences: Loans</t>
  </si>
  <si>
    <t xml:space="preserve">       Foreign repayments</t>
  </si>
  <si>
    <t xml:space="preserve">       Foreign incurrences</t>
  </si>
  <si>
    <t>NET ACQUISITION OF FINANCIAL ASSETS</t>
  </si>
  <si>
    <t xml:space="preserve"> Acquisition: Financial assets</t>
  </si>
  <si>
    <t xml:space="preserve"> Disposals: Financial assets</t>
  </si>
  <si>
    <t xml:space="preserve">   Domestic</t>
  </si>
  <si>
    <t xml:space="preserve">    Acquisition: Domestic financial assets</t>
  </si>
  <si>
    <t xml:space="preserve">    Disposals: Domestic financial assets</t>
  </si>
  <si>
    <t xml:space="preserve">      General government</t>
  </si>
  <si>
    <t xml:space="preserve">      Central bank</t>
  </si>
  <si>
    <t xml:space="preserve">       Acquisitions: Central bank</t>
  </si>
  <si>
    <t xml:space="preserve">       Disposals: Central bank</t>
  </si>
  <si>
    <t xml:space="preserve">      Other depositary institutions</t>
  </si>
  <si>
    <t xml:space="preserve">       Acquisitions: Other depositary institutions</t>
  </si>
  <si>
    <t xml:space="preserve">       Disposals: Other depositary institutions</t>
  </si>
  <si>
    <t xml:space="preserve">      Nonfinancial institutions</t>
  </si>
  <si>
    <t xml:space="preserve">       Acquisitions: Nonfinancial institutions</t>
  </si>
  <si>
    <t xml:space="preserve">       Disposals: Nonfinancial institutions</t>
  </si>
  <si>
    <t xml:space="preserve">      Households and nonprofit institutions serving households</t>
  </si>
  <si>
    <t xml:space="preserve">       Acquisitions: Households and nonprofit institutions serving households</t>
  </si>
  <si>
    <t xml:space="preserve">       Disposals: Households and nonprofit institutions serving households</t>
  </si>
  <si>
    <t xml:space="preserve">   Foreign</t>
  </si>
  <si>
    <t xml:space="preserve">    Acquisition: Foreign financial assets</t>
  </si>
  <si>
    <t xml:space="preserve">    Disposals: Foreign financial assets</t>
  </si>
  <si>
    <t xml:space="preserve">      International organizations</t>
  </si>
  <si>
    <t xml:space="preserve">       Acquisitions: International organizations</t>
  </si>
  <si>
    <t xml:space="preserve">       Disposals: International organizations</t>
  </si>
  <si>
    <t xml:space="preserve">      Other nonresidents</t>
  </si>
  <si>
    <t xml:space="preserve">       Acquisitions: Other nonresidents</t>
  </si>
  <si>
    <t xml:space="preserve">       Disposals: Other nonresidents</t>
  </si>
  <si>
    <t>NET INCURRENCE OF LIABILITIES</t>
  </si>
  <si>
    <t xml:space="preserve"> Repayments: Liabilities</t>
  </si>
  <si>
    <t xml:space="preserve"> Incurrences: Liabilities</t>
  </si>
  <si>
    <t xml:space="preserve">    Repayments: Domestic liabilities</t>
  </si>
  <si>
    <t xml:space="preserve">    Incurrences: Domestic liabilities</t>
  </si>
  <si>
    <t xml:space="preserve">       Repayments: General Government</t>
  </si>
  <si>
    <t xml:space="preserve">       Incurrences: General Government</t>
  </si>
  <si>
    <t xml:space="preserve">       Repayments: Other depositary institutions</t>
  </si>
  <si>
    <t xml:space="preserve">       Incurrences: Other depositary institutions</t>
  </si>
  <si>
    <t xml:space="preserve">      Financial institutions not elswhere classified</t>
  </si>
  <si>
    <t xml:space="preserve">       Repayments: Financial institutions not elsewhere classified</t>
  </si>
  <si>
    <t xml:space="preserve">       Incurrences: Financial institutions not elsewhere classified</t>
  </si>
  <si>
    <t xml:space="preserve">       Repayments: Nonfinancial institutions</t>
  </si>
  <si>
    <t xml:space="preserve">       Incurrences: Nonfinancial institutions</t>
  </si>
  <si>
    <t xml:space="preserve">    Repayments: Foreign liabilities</t>
  </si>
  <si>
    <t xml:space="preserve">    Incurrences: Foreign liabilities</t>
  </si>
  <si>
    <t xml:space="preserve">       Repayments: International organizations</t>
  </si>
  <si>
    <t xml:space="preserve">       Incurrences: International organizations</t>
  </si>
  <si>
    <t xml:space="preserve">      Financial institutions other than international organizations</t>
  </si>
  <si>
    <t xml:space="preserve">       Repayments: Financial institutions other than international organizations</t>
  </si>
  <si>
    <t xml:space="preserve">       Incurrences: Financial institutions other than international organizations</t>
  </si>
  <si>
    <t xml:space="preserve">       Repayments: Other nonresidents</t>
  </si>
  <si>
    <t xml:space="preserve">       Incurrences: Other nonresidents</t>
  </si>
  <si>
    <t xml:space="preserve">      From foreign governments</t>
  </si>
  <si>
    <t xml:space="preserve">      From international organizations</t>
  </si>
  <si>
    <t xml:space="preserve">      From other general government units</t>
  </si>
  <si>
    <t xml:space="preserve">       Acquisitions: General Government</t>
  </si>
  <si>
    <t xml:space="preserve">       Disposals: General Government</t>
  </si>
  <si>
    <t/>
  </si>
  <si>
    <t xml:space="preserve">         Payable by individuals</t>
  </si>
  <si>
    <t xml:space="preserve">         Payable by corporations and other enterprises </t>
  </si>
  <si>
    <t xml:space="preserve">            on cars, other motor vehicles, boats and planes</t>
  </si>
  <si>
    <t xml:space="preserve">            on petroleum products</t>
  </si>
  <si>
    <t xml:space="preserve">            on alcohol</t>
  </si>
  <si>
    <t xml:space="preserve">            on beer</t>
  </si>
  <si>
    <t xml:space="preserve">            on nonalcoholic beverages</t>
  </si>
  <si>
    <t xml:space="preserve">            on tobacco products</t>
  </si>
  <si>
    <t xml:space="preserve">            on coffee</t>
  </si>
  <si>
    <t xml:space="preserve">            on luxury goods</t>
  </si>
  <si>
    <t xml:space="preserve">      Social security contributions</t>
  </si>
  <si>
    <t xml:space="preserve">         Employee contributions</t>
  </si>
  <si>
    <t xml:space="preserve">         Employer contributions</t>
  </si>
  <si>
    <t xml:space="preserve">         Self-employed or unemployed contributions</t>
  </si>
  <si>
    <t xml:space="preserve">         Unallocable contributions</t>
  </si>
  <si>
    <t xml:space="preserve">         Interest </t>
  </si>
  <si>
    <t xml:space="preserve">         Dividends </t>
  </si>
  <si>
    <t xml:space="preserve">         Withdrawals from income of quasi-corporations </t>
  </si>
  <si>
    <t xml:space="preserve">         Rent </t>
  </si>
  <si>
    <t xml:space="preserve">         Sales of market establishments </t>
  </si>
  <si>
    <t xml:space="preserve">         Administrative fees </t>
  </si>
  <si>
    <t xml:space="preserve">         Incidental sales by nonmarket establishments </t>
  </si>
  <si>
    <t>I - XII 2017</t>
  </si>
  <si>
    <t>Treasury Bills</t>
  </si>
  <si>
    <t>2015</t>
  </si>
  <si>
    <t>2016</t>
  </si>
  <si>
    <t>X - XII 2017</t>
  </si>
  <si>
    <t>VII - IX 2017</t>
  </si>
  <si>
    <t>2017</t>
  </si>
  <si>
    <t>Consolidated General Government</t>
  </si>
  <si>
    <t>_x000D_IX 2016</t>
  </si>
  <si>
    <t>_x000D_X 2016</t>
  </si>
  <si>
    <t>_x000D_XI 2016</t>
  </si>
  <si>
    <t>_x000D_XII 2016</t>
  </si>
  <si>
    <t>I - XII 2016</t>
  </si>
  <si>
    <t>_x000D_I 2017</t>
  </si>
  <si>
    <t>_x000D_II 2017</t>
  </si>
  <si>
    <t>_x000D_III 2017</t>
  </si>
  <si>
    <t>_x000D_IV 2017</t>
  </si>
  <si>
    <t>_x000D_V 2017</t>
  </si>
  <si>
    <t>_x000D_VI 2017</t>
  </si>
  <si>
    <t>_x000D_VII 2017</t>
  </si>
  <si>
    <t>_x000D_VIII 2017</t>
  </si>
  <si>
    <t>_x000D_X 2017</t>
  </si>
  <si>
    <t>_x000D_XI 2017</t>
  </si>
  <si>
    <t>_x000D_XII 2017</t>
  </si>
  <si>
    <t>_x000D_IX 2017</t>
  </si>
  <si>
    <t>TABLE 1: BASIC MACROECONOMIC INDICATORS FOR THE CROATIAN ECONOMY</t>
  </si>
  <si>
    <t xml:space="preserve">TABLE 2: BUDGETARY CENTRAL GOVERNMENT REVENUE </t>
  </si>
  <si>
    <t>TABLE 3: BUDGETARY CENTRAL GOVERNMENT EXPENSE</t>
  </si>
  <si>
    <t xml:space="preserve">TABLE 4: TRANSACTIONS IN NONFINANCIAL ASSETS OF BUDGETARY CENTRAL GOVERNMENT </t>
  </si>
  <si>
    <t xml:space="preserve">TABLE 5: TRANSACTIONS IN FINANCIAL ASSETS OF BUDGETARY CENTRAL GOVERNMENT </t>
  </si>
  <si>
    <t>TABLE 6: TRANSACTIONS IN LIABILITIES OF BUDGETARY CENTRAL GOVERNMENT</t>
  </si>
  <si>
    <t>TABLE 7: TRANSACTIONS IN FINANCIAL ASSETS AND LIABILITIES, BY SECTORS</t>
  </si>
  <si>
    <t>TABLE 8: STATEMENT OF BUDGETARY CENTRAL GOVERNMENT OPERATIONS</t>
  </si>
  <si>
    <t>MEASURES OF BUDGETARY CENTRAL GOVERNMENT DEFICIT/SURPLUS</t>
  </si>
  <si>
    <t>TABLE 8A: OPERATING BALANCE AND PRIMARY OPERATING BALANCE (000 HRK)</t>
  </si>
  <si>
    <t xml:space="preserve"> MEASURES OF BUDGETARY CENTRAL GOVERNMENT DEFICIT/SURPLUS</t>
  </si>
  <si>
    <t>TABLE 8B: NET LENDING/BORROWING (000 HRK)</t>
  </si>
  <si>
    <t>* Deficit/surplus according to the GFS 2001 methodology</t>
  </si>
  <si>
    <t>Source: Ministry of Finance</t>
  </si>
  <si>
    <t>From January 2015 Croatian Institute for Health Insurance is excluded form state treasury and state budget and its data are part of extrabudgetary users data. State budget includes transfers to Croatian Institute for Health Insurance</t>
  </si>
  <si>
    <t>In the data on the GFS 2001 methodology, starting from January 2016 onwards, the methodology for reporting wages and certain compensations of employees in primary and secondary education which are, based on legal provisions, paid from the state budget, has been changed compared to earlier periods. The institutions of primary and secondary education are budgetary users of local and regional self-government units. Therefore, in order to consistently implement the statistical coverage of each sub-sector of general government, the mentioned expenses are not reported in the state budget and the central government on the items GFS 2111, 2121 and 22, but as current grants to local government on the item GFS 2631. In the local government, there are revenues from received grants reported, and also expenses on items GFS 2111, 2121 and 22.</t>
  </si>
  <si>
    <t>From January 2015 Croatian Institute for Health Insurance is excluded form state treasury and state budget and its data are part of extrabudgetary users data. State budget includes transfers to Croatian Institute for Health Insurance.</t>
  </si>
  <si>
    <t>Revenues (1)</t>
  </si>
  <si>
    <t>Expense (2)</t>
  </si>
  <si>
    <t>Operating balance</t>
  </si>
  <si>
    <t>Interest payements (24)</t>
  </si>
  <si>
    <t>Primary operating balance</t>
  </si>
  <si>
    <t>III</t>
  </si>
  <si>
    <t>IV</t>
  </si>
  <si>
    <t>V</t>
  </si>
  <si>
    <t>VI</t>
  </si>
  <si>
    <t>Net acquisition of nonfinancial assets (31)</t>
  </si>
  <si>
    <t>Net
lending/borrowing*</t>
  </si>
  <si>
    <t>Financing    
(33-32)</t>
  </si>
  <si>
    <t>Net acquisition of financial assets (32)</t>
  </si>
  <si>
    <t>Net incurrence of liabilities (33)</t>
  </si>
  <si>
    <t xml:space="preserve">         Current</t>
  </si>
  <si>
    <t>TABLE 9: CROATIAN INSTITUTE FOR HEALTH INSURANCE TRANSACTIONS</t>
  </si>
  <si>
    <t>TABLE 10: CROATIAN WATERS TRANSACTIONS</t>
  </si>
  <si>
    <t>TABLE 11: FUND FOR ENVIRONMENTAL PROTECTION AND ENERGY EFFICIENCY TRANSACTIONS</t>
  </si>
  <si>
    <t>TABLE 12: CROATIAN MOTORWAYS Ltd. TRANSACTIONS</t>
  </si>
  <si>
    <t>TABLE 13: CROATIAN ROADS Ltd. TRANSACTIONS</t>
  </si>
  <si>
    <t>TABLE 14: STATE AGENCY FOR DEPOSIT INSURANCE AND BANK REHABILITATION TRANSACTIONS</t>
  </si>
  <si>
    <t>TABLE 15: CROATIAN PRIVATIZATION FUND TRANSACTIONS</t>
  </si>
  <si>
    <t>2009</t>
  </si>
  <si>
    <t>2010</t>
  </si>
  <si>
    <t>2011</t>
  </si>
  <si>
    <t>2012</t>
  </si>
  <si>
    <t>TABLE 16: AGENCY FOR MANAGEMENT OF THE PUBLIC PROPERTY TRANSACTIONS</t>
  </si>
  <si>
    <t xml:space="preserve">TABLE 17: RESTRUCTURING AND SALE CENTER </t>
  </si>
  <si>
    <t>TABLE 18: CONSOLIDATED CENTRAL GOVERNMENT BY ECONOMIC CATEGORY</t>
  </si>
  <si>
    <t>TABLE 19: CONSOLIDATED CENTRAL GOVERNMENT ACCORDING TO GOVERNMENT LEVEL</t>
  </si>
  <si>
    <t>MEASURES OF CONSOLIDATED CENTRAL GOVERNMENT DEFICIT/SURPLUS</t>
  </si>
  <si>
    <t>TABLE 19A: OPERATING BALANCE AND PRIMARY OPERATING BALANCE (000 HRK)</t>
  </si>
  <si>
    <t>TABLE 20C: LOCAL GOVERNMENT TRANSACTIONS (ALL UNITS)</t>
  </si>
  <si>
    <t xml:space="preserve"> MEASURES OF CONSOLIDATED CENTRAL GOVERNMENT DEFICIT/SURPLUS</t>
  </si>
  <si>
    <t>TABLE 19B: NET LENDING/BORROWING (000 HRK)</t>
  </si>
  <si>
    <t xml:space="preserve">Starting from the January-March 2015 period, data for local and regional self-government units (local units), instead of former 53 largest, include all 576 local units and the local units' extra-budgetary users - county road administrations. Consequently, data for local government and consolidated general government are not comparable with previous data series ending with January-December 2014 period. </t>
  </si>
  <si>
    <t>TABLE 21C: CONSOLIDATED GENERAL GOVERNMENT BY ECONOMIC CATEGORY</t>
  </si>
  <si>
    <t>TABLE 22C: CONSOLIDATED GENERAL GOVERNMENT ACCORDING TO GOVERNMENT LEVEL</t>
  </si>
  <si>
    <t>TABLE 24B: CONSOLIDATED CENTRAL GOVERNMENT DOMESTIC DEBT</t>
  </si>
  <si>
    <t>TABLE 24C: CONSOLIDATED CENTRAL GOVERNMENT DOMESTIC DEBT</t>
  </si>
  <si>
    <t>TABLE 25: RESULTS OF TREASURY BILL'S AUCTIONS HELD BY THE MINISTRY OF FINANCE</t>
  </si>
  <si>
    <t xml:space="preserve"> Day of
 Auction</t>
  </si>
  <si>
    <t>Yielding with weighted average of the bids received (%)</t>
  </si>
  <si>
    <t xml:space="preserve">Yielding with uniform price allocation (%) </t>
  </si>
  <si>
    <t>TABLE 24A: CONSOLIDATED CENTRAL GOVERNMENT DOMESTIC DEBT</t>
  </si>
  <si>
    <t>Debt item</t>
  </si>
  <si>
    <t>Currency</t>
  </si>
  <si>
    <t>Stock</t>
  </si>
  <si>
    <t>Maturity</t>
  </si>
  <si>
    <t>Interest rate</t>
  </si>
  <si>
    <t>Medium and long-term debt</t>
  </si>
  <si>
    <t>Treasury Bills indexed to foreign currency</t>
  </si>
  <si>
    <t>Treasury Bills FX</t>
  </si>
  <si>
    <t>Short-term debt</t>
  </si>
  <si>
    <t>Total debt</t>
  </si>
  <si>
    <t>Stock/HRK</t>
  </si>
  <si>
    <t xml:space="preserve">Bonds – Series 07 D-19 </t>
  </si>
  <si>
    <t xml:space="preserve">Bonds – Series 13 D-20 </t>
  </si>
  <si>
    <t xml:space="preserve">Bonds – Series 14 D-20 </t>
  </si>
  <si>
    <t>Bonds – Series 22 D-21</t>
  </si>
  <si>
    <t>Bonds – Series 23 D-22</t>
  </si>
  <si>
    <t>Bonds – Series 17 D-22</t>
  </si>
  <si>
    <t>Bonds – Series 26 D-23</t>
  </si>
  <si>
    <t xml:space="preserve">Bonds – Series 19 D-24 </t>
  </si>
  <si>
    <t>Bonds – Series 20 D-25</t>
  </si>
  <si>
    <t>Bonds – Series 21 D-26</t>
  </si>
  <si>
    <t>Bonds – Series 24 D-28</t>
  </si>
  <si>
    <t>Bonds – Series 25 D-32</t>
  </si>
  <si>
    <t>2018</t>
  </si>
  <si>
    <t>2019</t>
  </si>
  <si>
    <t>2020</t>
  </si>
  <si>
    <t>2021</t>
  </si>
  <si>
    <t>2022</t>
  </si>
  <si>
    <t>2023</t>
  </si>
  <si>
    <t>2024</t>
  </si>
  <si>
    <t>2025</t>
  </si>
  <si>
    <t>2026</t>
  </si>
  <si>
    <t>2028</t>
  </si>
  <si>
    <t>2032</t>
  </si>
  <si>
    <t>I - III 2018</t>
  </si>
  <si>
    <t>_x000D_I 2018</t>
  </si>
  <si>
    <t>_x000D_II 2018</t>
  </si>
  <si>
    <t>_x000D_III 2018</t>
  </si>
  <si>
    <t>GDP, current prices (mil. HRK)</t>
  </si>
  <si>
    <t>GDP, real year-on-year change (%)</t>
  </si>
  <si>
    <t>Industrial production volume index, year-on-year change (%)</t>
  </si>
  <si>
    <t>Retail sales turnover, real year-on-year change (%)</t>
  </si>
  <si>
    <t>Construction work index, year-on-year change (%)</t>
  </si>
  <si>
    <t>Number of tourist nights, year-on-year change (%)</t>
  </si>
  <si>
    <t>Industrial producer price index on domestic market, year-on-year change (%)</t>
  </si>
  <si>
    <t>Consumer price index, year-on-year change (%)</t>
  </si>
  <si>
    <t>Employment (ILO, %, yoy)</t>
  </si>
  <si>
    <t>Registered unemployed persons</t>
  </si>
  <si>
    <r>
      <t>Registered unemployment rate (%)</t>
    </r>
    <r>
      <rPr>
        <b/>
        <vertAlign val="superscript"/>
        <sz val="10"/>
        <rFont val="Arial"/>
        <family val="2"/>
        <charset val="238"/>
      </rPr>
      <t>1</t>
    </r>
  </si>
  <si>
    <t>ILO unemployment rate (%)</t>
  </si>
  <si>
    <r>
      <t>Average monthly gross earning (HRK)</t>
    </r>
    <r>
      <rPr>
        <b/>
        <vertAlign val="superscript"/>
        <sz val="10"/>
        <rFont val="Arial"/>
        <family val="2"/>
        <charset val="238"/>
      </rPr>
      <t>1</t>
    </r>
  </si>
  <si>
    <r>
      <t>Average monthly gross earning, year-on-year change (%)</t>
    </r>
    <r>
      <rPr>
        <b/>
        <vertAlign val="superscript"/>
        <sz val="10"/>
        <rFont val="Arial"/>
        <family val="2"/>
        <charset val="238"/>
      </rPr>
      <t>1</t>
    </r>
  </si>
  <si>
    <t>Exchange rate EUR/HRK</t>
  </si>
  <si>
    <t>Exchange rate USD/HRK</t>
  </si>
  <si>
    <t>Exports of goods, year-on-year change (%)</t>
  </si>
  <si>
    <t>Imports of goods, year-on-year change (%)</t>
  </si>
  <si>
    <t>Current account balance (mil. EUR)</t>
  </si>
  <si>
    <t>Current account balance (as % of GDP)</t>
  </si>
  <si>
    <t>International reserves of CNB (mil. EUR)</t>
  </si>
  <si>
    <t>External debt (mil. EUR)</t>
  </si>
  <si>
    <t>External debt (as % of GDP)</t>
  </si>
  <si>
    <t>Other monetary financial institutions' loans based on transactions, year-on-year change (%)</t>
  </si>
  <si>
    <t>ZIBOR (3 m), period average (%)</t>
  </si>
  <si>
    <r>
      <t xml:space="preserve">1 </t>
    </r>
    <r>
      <rPr>
        <sz val="11"/>
        <rFont val="Arial"/>
        <family val="2"/>
        <charset val="238"/>
      </rPr>
      <t>Due to methodological changes, data on employment and earnings for 2016 is not comparable with data for previous years.</t>
    </r>
  </si>
  <si>
    <t>Source: Croatian Bureau of Statistics, Croatian National Bank, Ministry of Finance</t>
  </si>
  <si>
    <t xml:space="preserve">The data for Croatian Institute for Health Insurance are reported under the accrual basis. </t>
  </si>
  <si>
    <t>I - III 2007</t>
  </si>
  <si>
    <t>VII - IX 2007</t>
  </si>
  <si>
    <t>X - XII 2007</t>
  </si>
  <si>
    <t>IX 2013</t>
  </si>
  <si>
    <t>IV - VI 2007</t>
  </si>
  <si>
    <t>I - III 2010</t>
  </si>
  <si>
    <t>IV - VI 2010</t>
  </si>
  <si>
    <t>VII - IX 2010</t>
  </si>
  <si>
    <t>X - XII 2010</t>
  </si>
  <si>
    <t>I - III 2011</t>
  </si>
  <si>
    <t>X - XII 2012</t>
  </si>
  <si>
    <t>I - III 2013</t>
  </si>
  <si>
    <t>IV - VI 2013</t>
  </si>
  <si>
    <t>VII - IX 2013</t>
  </si>
  <si>
    <t>I - IX 2013</t>
  </si>
  <si>
    <t>Size
(HRK)</t>
  </si>
  <si>
    <t>Total bids received 
(HRK)</t>
  </si>
  <si>
    <t>Weighted average of the bids received
(HRK)</t>
  </si>
  <si>
    <t>Size
(EUR)</t>
  </si>
  <si>
    <t xml:space="preserve">Total bids received
(EUR) </t>
  </si>
  <si>
    <t>Weighted average of the bids received
(EUR)</t>
  </si>
  <si>
    <t>(000)</t>
  </si>
  <si>
    <t>NET ACQUISITION OF NONFINANCIAL ASSETS</t>
  </si>
  <si>
    <t xml:space="preserve">    Monetary gold and SDRs </t>
  </si>
  <si>
    <t>Note: Amounts for treasury bills HRK are shown in kunas, amounts for treasury bills EUR and EUR FX are shown in euros.</t>
  </si>
  <si>
    <t>IV - VI 2018</t>
  </si>
  <si>
    <t>_x000D_IV 2018</t>
  </si>
  <si>
    <t>_x000D_V 2018</t>
  </si>
  <si>
    <t>_x000D_VI 2018</t>
  </si>
  <si>
    <t>*Note: The CNB's average middle exchange rate of the last 30 days from the date for which the data is shown is used for the reclassification of amounts denominated in Euros and Dollars in the Kuna denominations.</t>
  </si>
  <si>
    <t>Interest rate on treasury bills of 364 days maturity, end of period (%)</t>
  </si>
  <si>
    <t>VII - IX 2018</t>
  </si>
  <si>
    <t>IX 2018</t>
  </si>
  <si>
    <t>VII 2018</t>
  </si>
  <si>
    <t>VIII 2018</t>
  </si>
  <si>
    <t>I - IX 2018</t>
  </si>
  <si>
    <t>_x000D_VII 2018</t>
  </si>
  <si>
    <t>_x000D_VIII 2018</t>
  </si>
  <si>
    <t>_x000D_IX 2018</t>
  </si>
  <si>
    <t>Note: Data from XII 2017 to IX 2018 are preliminary.</t>
  </si>
  <si>
    <t>Long-term loan (EUR)</t>
  </si>
  <si>
    <t>Long-term loan (HRK)</t>
  </si>
  <si>
    <t>Bonds – Series 27 D-29</t>
  </si>
  <si>
    <t>2029</t>
  </si>
  <si>
    <t>VII.</t>
  </si>
  <si>
    <t>VIII.</t>
  </si>
  <si>
    <t>IX.</t>
  </si>
  <si>
    <t>DOMESTIC DEBT STOCK IN 000  (31 July 2018)</t>
  </si>
  <si>
    <t>DOMESTIC DEBT STOCK IN 000  (31 August 2018)</t>
  </si>
  <si>
    <t>DOMESTIC DEBT STOCK IN 000  (30 September 2018)</t>
  </si>
  <si>
    <t>HRK 182 days</t>
  </si>
  <si>
    <t>HRK 364 days</t>
  </si>
  <si>
    <t>EUR 364 days</t>
  </si>
  <si>
    <t>EUR FX 455 days</t>
  </si>
  <si>
    <t>Uniform price allocation per 100 HRK (HRK)</t>
  </si>
  <si>
    <t>Uniform price allocation per 100 EUR (EUR)</t>
  </si>
  <si>
    <t>Uniform price allocation per 100 EUR FX (EUR)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</si>
</sst>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0,"/>
    <numFmt numFmtId="166" formatCode="0.0"/>
    <numFmt numFmtId="167" formatCode="dd/mm/yyyy/;@"/>
    <numFmt numFmtId="168" formatCode="#,##0.000"/>
    <numFmt numFmtId="169" formatCode="#,##0.0"/>
    <numFmt numFmtId="170" formatCode="yyyy"/>
    <numFmt numFmtId="171" formatCode="0.000&quot;%&quot;"/>
  </numFmts>
  <fonts count="65">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8"/>
      <name val="Arial"/>
      <family val="2"/>
      <charset val="238"/>
    </font>
    <font>
      <sz val="8"/>
      <name val="Arial"/>
      <family val="2"/>
      <charset val="238"/>
    </font>
    <font>
      <b/>
      <sz val="10"/>
      <name val="Arial"/>
      <family val="2"/>
      <charset val="238"/>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charset val="238"/>
    </font>
    <font>
      <sz val="10"/>
      <color indexed="8"/>
      <name val="Arial"/>
      <family val="2"/>
      <charset val="238"/>
    </font>
    <font>
      <sz val="10"/>
      <color indexed="39"/>
      <name val="Arial"/>
      <family val="2"/>
    </font>
    <font>
      <sz val="19"/>
      <color indexed="48"/>
      <name val="Arial"/>
      <family val="2"/>
      <charset val="238"/>
    </font>
    <font>
      <sz val="10"/>
      <color indexed="10"/>
      <name val="Arial"/>
      <family val="2"/>
    </font>
    <font>
      <sz val="9"/>
      <color indexed="20"/>
      <name val="Arial"/>
      <family val="2"/>
    </font>
    <font>
      <sz val="9"/>
      <color indexed="48"/>
      <name val="Arial"/>
      <family val="2"/>
    </font>
    <font>
      <b/>
      <sz val="12"/>
      <color indexed="20"/>
      <name val="Arial"/>
      <family val="2"/>
    </font>
    <font>
      <b/>
      <sz val="10"/>
      <color indexed="20"/>
      <name val="Arial"/>
      <family val="2"/>
    </font>
    <font>
      <b/>
      <sz val="9"/>
      <color indexed="20"/>
      <name val="Arial"/>
      <family val="2"/>
    </font>
    <font>
      <b/>
      <sz val="18"/>
      <color indexed="62"/>
      <name val="Cambria"/>
      <family val="2"/>
    </font>
    <font>
      <sz val="11"/>
      <color indexed="10"/>
      <name val="Calibri"/>
      <family val="2"/>
    </font>
    <font>
      <b/>
      <sz val="12"/>
      <name val="Arial"/>
      <family val="2"/>
      <charset val="238"/>
    </font>
    <font>
      <sz val="8"/>
      <color theme="1"/>
      <name val="Arial"/>
      <family val="2"/>
      <charset val="238"/>
    </font>
    <font>
      <sz val="12"/>
      <color theme="1"/>
      <name val="Arial"/>
      <family val="2"/>
      <charset val="238"/>
    </font>
    <font>
      <sz val="11"/>
      <color theme="1"/>
      <name val="Arial"/>
      <family val="2"/>
      <charset val="238"/>
    </font>
    <font>
      <b/>
      <sz val="11"/>
      <color theme="1"/>
      <name val="Arial"/>
      <family val="2"/>
      <charset val="238"/>
    </font>
    <font>
      <b/>
      <sz val="10"/>
      <color theme="1"/>
      <name val="Arial"/>
      <family val="2"/>
      <charset val="238"/>
    </font>
    <font>
      <b/>
      <sz val="12"/>
      <color theme="1"/>
      <name val="Arial"/>
      <family val="2"/>
      <charset val="238"/>
    </font>
    <font>
      <b/>
      <sz val="13"/>
      <name val="Arial"/>
      <family val="2"/>
      <charset val="238"/>
    </font>
    <font>
      <b/>
      <sz val="11"/>
      <name val="Arial"/>
      <family val="2"/>
      <charset val="238"/>
    </font>
    <font>
      <sz val="14"/>
      <name val="Arial"/>
      <family val="2"/>
      <charset val="238"/>
    </font>
    <font>
      <sz val="10"/>
      <name val="Geneva"/>
      <charset val="238"/>
    </font>
    <font>
      <b/>
      <i/>
      <sz val="10"/>
      <color indexed="10"/>
      <name val="Arial"/>
      <family val="2"/>
      <charset val="238"/>
    </font>
    <font>
      <i/>
      <sz val="10"/>
      <name val="Arial"/>
      <family val="2"/>
      <charset val="238"/>
    </font>
    <font>
      <b/>
      <i/>
      <sz val="10"/>
      <name val="Arial"/>
      <family val="2"/>
      <charset val="238"/>
    </font>
    <font>
      <sz val="10"/>
      <color indexed="10"/>
      <name val="Arial"/>
      <family val="2"/>
      <charset val="238"/>
    </font>
    <font>
      <sz val="10"/>
      <color theme="1"/>
      <name val="Arial"/>
      <family val="2"/>
      <charset val="238"/>
    </font>
    <font>
      <sz val="10"/>
      <color rgb="FFFF0000"/>
      <name val="Arial"/>
      <family val="2"/>
      <charset val="238"/>
    </font>
    <font>
      <sz val="11"/>
      <name val="Arial"/>
      <family val="2"/>
      <charset val="238"/>
    </font>
    <font>
      <sz val="10"/>
      <color indexed="62"/>
      <name val="Arial"/>
      <family val="2"/>
      <charset val="238"/>
    </font>
    <font>
      <vertAlign val="superscript"/>
      <sz val="11"/>
      <name val="Arial"/>
      <family val="2"/>
      <charset val="238"/>
    </font>
    <font>
      <i/>
      <sz val="10"/>
      <color theme="1"/>
      <name val="Arial"/>
      <family val="2"/>
      <charset val="238"/>
    </font>
    <font>
      <b/>
      <sz val="8"/>
      <color theme="1"/>
      <name val="Arial"/>
      <family val="2"/>
      <charset val="238"/>
    </font>
    <font>
      <sz val="10"/>
      <name val="Arial"/>
      <family val="2"/>
      <charset val="238"/>
    </font>
    <font>
      <sz val="11"/>
      <name val="Calibri"/>
      <family val="2"/>
      <charset val="238"/>
      <scheme val="minor"/>
    </font>
    <font>
      <b/>
      <vertAlign val="superscript"/>
      <sz val="10"/>
      <name val="Arial"/>
      <family val="2"/>
      <charset val="238"/>
    </font>
    <font>
      <sz val="10"/>
      <color theme="1"/>
      <name val="Calibri"/>
      <family val="2"/>
      <charset val="238"/>
      <scheme val="minor"/>
    </font>
    <font>
      <i/>
      <sz val="11"/>
      <color theme="1"/>
      <name val="Calibri"/>
      <family val="2"/>
      <charset val="238"/>
      <scheme val="minor"/>
    </font>
  </fonts>
  <fills count="61">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41"/>
      </patternFill>
    </fill>
    <fill>
      <patternFill patternType="solid">
        <fgColor theme="0"/>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51"/>
      </patternFill>
    </fill>
    <fill>
      <patternFill patternType="solid">
        <fgColor indexed="52"/>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14"/>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31"/>
        <bgColor indexed="64"/>
      </patternFill>
    </fill>
    <fill>
      <patternFill patternType="solid">
        <fgColor indexed="35"/>
        <bgColor indexed="64"/>
      </patternFill>
    </fill>
    <fill>
      <patternFill patternType="solid">
        <fgColor rgb="FF99CCFF"/>
        <bgColor indexed="64"/>
      </patternFill>
    </fill>
    <fill>
      <patternFill patternType="solid">
        <fgColor rgb="FFFFFFFF"/>
        <bgColor indexed="64"/>
      </patternFill>
    </fill>
  </fills>
  <borders count="73">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style="thin">
        <color indexed="22"/>
      </top>
      <bottom style="thin">
        <color indexed="22"/>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41"/>
      </left>
      <right style="thin">
        <color indexed="48"/>
      </right>
      <top style="medium">
        <color indexed="41"/>
      </top>
      <bottom style="thin">
        <color indexed="48"/>
      </bottom>
      <diagonal/>
    </border>
    <border>
      <left style="thin">
        <color indexed="51"/>
      </left>
      <right style="thin">
        <color indexed="51"/>
      </right>
      <top/>
      <bottom/>
      <diagonal/>
    </border>
    <border>
      <left/>
      <right/>
      <top style="thin">
        <color indexed="48"/>
      </top>
      <bottom style="double">
        <color indexed="48"/>
      </bottom>
      <diagonal/>
    </border>
    <border>
      <left style="thin">
        <color indexed="64"/>
      </left>
      <right/>
      <top/>
      <bottom style="thin">
        <color auto="1"/>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48"/>
      </top>
      <bottom style="double">
        <color indexed="48"/>
      </bottom>
      <diagonal/>
    </border>
  </borders>
  <cellStyleXfs count="367">
    <xf numFmtId="0" fontId="0" fillId="0" borderId="0"/>
    <xf numFmtId="0" fontId="3" fillId="0" borderId="0"/>
    <xf numFmtId="4" fontId="7" fillId="5" borderId="4" applyNumberFormat="0" applyProtection="0">
      <alignment horizontal="right" vertical="center"/>
    </xf>
    <xf numFmtId="4" fontId="1" fillId="0" borderId="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9" fillId="19" borderId="0" applyNumberFormat="0" applyBorder="0" applyAlignment="0" applyProtection="0"/>
    <xf numFmtId="0" fontId="9" fillId="31" borderId="0" applyNumberFormat="0" applyBorder="0" applyAlignment="0" applyProtection="0"/>
    <xf numFmtId="0" fontId="10" fillId="32" borderId="0" applyNumberFormat="0" applyBorder="0" applyAlignment="0" applyProtection="0"/>
    <xf numFmtId="0" fontId="10" fillId="23" borderId="0" applyNumberFormat="0" applyBorder="0" applyAlignment="0" applyProtection="0"/>
    <xf numFmtId="0" fontId="9" fillId="33" borderId="0" applyNumberFormat="0" applyBorder="0" applyAlignment="0" applyProtection="0"/>
    <xf numFmtId="0" fontId="11" fillId="23" borderId="0" applyNumberFormat="0" applyBorder="0" applyAlignment="0" applyProtection="0"/>
    <xf numFmtId="0" fontId="12" fillId="35" borderId="6" applyNumberFormat="0" applyAlignment="0" applyProtection="0"/>
    <xf numFmtId="0" fontId="13" fillId="24" borderId="7" applyNumberFormat="0" applyAlignment="0" applyProtection="0"/>
    <xf numFmtId="0" fontId="14" fillId="36"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5" fillId="0" borderId="0" applyNumberFormat="0" applyFill="0" applyBorder="0" applyAlignment="0" applyProtection="0"/>
    <xf numFmtId="0" fontId="16" fillId="39" borderId="0" applyNumberFormat="0" applyBorder="0" applyAlignment="0" applyProtection="0"/>
    <xf numFmtId="0" fontId="17" fillId="0" borderId="8" applyNumberFormat="0" applyFill="0" applyAlignment="0" applyProtection="0"/>
    <xf numFmtId="0" fontId="18" fillId="0" borderId="9" applyNumberFormat="0" applyFill="0" applyAlignment="0" applyProtection="0"/>
    <xf numFmtId="0" fontId="19" fillId="0" borderId="10" applyNumberFormat="0" applyFill="0" applyAlignment="0" applyProtection="0"/>
    <xf numFmtId="0" fontId="19" fillId="0" borderId="0" applyNumberFormat="0" applyFill="0" applyBorder="0" applyAlignment="0" applyProtection="0"/>
    <xf numFmtId="0" fontId="20" fillId="33" borderId="6" applyNumberFormat="0" applyAlignment="0" applyProtection="0"/>
    <xf numFmtId="0" fontId="6" fillId="4" borderId="11">
      <alignment horizontal="center" vertical="top" wrapText="1"/>
    </xf>
    <xf numFmtId="0" fontId="21" fillId="0" borderId="12" applyNumberFormat="0" applyFill="0" applyAlignment="0" applyProtection="0"/>
    <xf numFmtId="0" fontId="22" fillId="33" borderId="0" applyNumberFormat="0" applyBorder="0" applyAlignment="0" applyProtection="0"/>
    <xf numFmtId="0" fontId="3" fillId="32" borderId="13" applyNumberFormat="0" applyFont="0" applyAlignment="0" applyProtection="0"/>
    <xf numFmtId="0" fontId="23" fillId="35" borderId="5" applyNumberFormat="0" applyAlignment="0" applyProtection="0"/>
    <xf numFmtId="4" fontId="24" fillId="40" borderId="4" applyNumberFormat="0" applyProtection="0">
      <alignment vertical="center"/>
    </xf>
    <xf numFmtId="4" fontId="25" fillId="41" borderId="4" applyNumberFormat="0" applyProtection="0">
      <alignment vertical="center"/>
    </xf>
    <xf numFmtId="4" fontId="24" fillId="41" borderId="4" applyNumberFormat="0" applyProtection="0">
      <alignment horizontal="left" vertical="center" indent="1"/>
    </xf>
    <xf numFmtId="0" fontId="24" fillId="41" borderId="4" applyNumberFormat="0" applyProtection="0">
      <alignment horizontal="left" vertical="top" indent="1"/>
    </xf>
    <xf numFmtId="4" fontId="24" fillId="42" borderId="0" applyNumberFormat="0" applyProtection="0">
      <alignment horizontal="left" vertical="center" indent="1"/>
    </xf>
    <xf numFmtId="4" fontId="7" fillId="12" borderId="4" applyNumberFormat="0" applyProtection="0">
      <alignment horizontal="right" vertical="center"/>
    </xf>
    <xf numFmtId="4" fontId="7" fillId="8" borderId="4" applyNumberFormat="0" applyProtection="0">
      <alignment horizontal="right" vertical="center"/>
    </xf>
    <xf numFmtId="4" fontId="7" fillId="25" borderId="4" applyNumberFormat="0" applyProtection="0">
      <alignment horizontal="right" vertical="center"/>
    </xf>
    <xf numFmtId="4" fontId="7" fillId="43" borderId="4" applyNumberFormat="0" applyProtection="0">
      <alignment horizontal="right" vertical="center"/>
    </xf>
    <xf numFmtId="4" fontId="7" fillId="44" borderId="4" applyNumberFormat="0" applyProtection="0">
      <alignment horizontal="right" vertical="center"/>
    </xf>
    <xf numFmtId="4" fontId="7" fillId="34" borderId="4" applyNumberFormat="0" applyProtection="0">
      <alignment horizontal="right" vertical="center"/>
    </xf>
    <xf numFmtId="4" fontId="7" fillId="14" borderId="4" applyNumberFormat="0" applyProtection="0">
      <alignment horizontal="right" vertical="center"/>
    </xf>
    <xf numFmtId="4" fontId="7" fillId="45" borderId="4" applyNumberFormat="0" applyProtection="0">
      <alignment horizontal="right" vertical="center"/>
    </xf>
    <xf numFmtId="4" fontId="7" fillId="46" borderId="4" applyNumberFormat="0" applyProtection="0">
      <alignment horizontal="right" vertical="center"/>
    </xf>
    <xf numFmtId="4" fontId="24" fillId="47" borderId="14" applyNumberFormat="0" applyProtection="0">
      <alignment horizontal="left" vertical="center" indent="1"/>
    </xf>
    <xf numFmtId="4" fontId="7" fillId="5" borderId="0" applyNumberFormat="0" applyProtection="0">
      <alignment horizontal="left" vertical="center" indent="1"/>
    </xf>
    <xf numFmtId="4" fontId="26" fillId="48" borderId="0" applyNumberFormat="0" applyProtection="0">
      <alignment horizontal="left" vertical="center" indent="1"/>
    </xf>
    <xf numFmtId="4" fontId="24" fillId="7" borderId="4" applyNumberFormat="0" applyProtection="0">
      <alignment horizontal="center" vertical="center"/>
    </xf>
    <xf numFmtId="4" fontId="27" fillId="5" borderId="0" applyNumberFormat="0" applyProtection="0">
      <alignment horizontal="left" vertical="center" indent="1"/>
    </xf>
    <xf numFmtId="4" fontId="27" fillId="42" borderId="0" applyNumberFormat="0" applyProtection="0">
      <alignment horizontal="left" vertical="center" indent="1"/>
    </xf>
    <xf numFmtId="0" fontId="6" fillId="48" borderId="4" applyNumberFormat="0" applyProtection="0">
      <alignment horizontal="left" vertical="center" indent="1"/>
    </xf>
    <xf numFmtId="0" fontId="3" fillId="48" borderId="4" applyNumberFormat="0" applyProtection="0">
      <alignment horizontal="left" vertical="top" indent="1"/>
    </xf>
    <xf numFmtId="0" fontId="6" fillId="42" borderId="4" applyNumberFormat="0" applyProtection="0">
      <alignment horizontal="left" vertical="center" indent="1"/>
    </xf>
    <xf numFmtId="0" fontId="3" fillId="42" borderId="4" applyNumberFormat="0" applyProtection="0">
      <alignment horizontal="left" vertical="top" indent="1"/>
    </xf>
    <xf numFmtId="0" fontId="6" fillId="49" borderId="4" applyNumberFormat="0" applyProtection="0">
      <alignment horizontal="left" vertical="center" indent="1"/>
    </xf>
    <xf numFmtId="0" fontId="3" fillId="49" borderId="4" applyNumberFormat="0" applyProtection="0">
      <alignment horizontal="left" vertical="top" indent="1"/>
    </xf>
    <xf numFmtId="0" fontId="3" fillId="50" borderId="4" applyNumberFormat="0" applyProtection="0">
      <alignment horizontal="left" vertical="center" indent="1"/>
    </xf>
    <xf numFmtId="0" fontId="3" fillId="50" borderId="4" applyNumberFormat="0" applyProtection="0">
      <alignment horizontal="left" vertical="top" indent="1"/>
    </xf>
    <xf numFmtId="0" fontId="3" fillId="0" borderId="0"/>
    <xf numFmtId="4" fontId="7" fillId="51" borderId="4" applyNumberFormat="0" applyProtection="0">
      <alignment vertical="center"/>
    </xf>
    <xf numFmtId="4" fontId="28" fillId="51" borderId="4" applyNumberFormat="0" applyProtection="0">
      <alignment vertical="center"/>
    </xf>
    <xf numFmtId="4" fontId="7" fillId="51" borderId="4" applyNumberFormat="0" applyProtection="0">
      <alignment horizontal="left" vertical="center" indent="1"/>
    </xf>
    <xf numFmtId="0" fontId="7" fillId="51" borderId="4" applyNumberFormat="0" applyProtection="0">
      <alignment horizontal="left" vertical="top" indent="1"/>
    </xf>
    <xf numFmtId="4" fontId="28" fillId="5" borderId="4" applyNumberFormat="0" applyProtection="0">
      <alignment horizontal="right" vertical="center"/>
    </xf>
    <xf numFmtId="4" fontId="7" fillId="7" borderId="4" applyNumberFormat="0" applyProtection="0">
      <alignment horizontal="left" vertical="center" indent="1"/>
    </xf>
    <xf numFmtId="0" fontId="24" fillId="42" borderId="4" applyNumberFormat="0" applyProtection="0">
      <alignment horizontal="center" vertical="top" wrapText="1"/>
    </xf>
    <xf numFmtId="4" fontId="29" fillId="52" borderId="0" applyNumberFormat="0" applyProtection="0">
      <alignment horizontal="left" vertical="center" indent="1"/>
    </xf>
    <xf numFmtId="4" fontId="30" fillId="5" borderId="4" applyNumberFormat="0" applyProtection="0">
      <alignment horizontal="right" vertical="center"/>
    </xf>
    <xf numFmtId="0" fontId="31" fillId="53" borderId="0"/>
    <xf numFmtId="49" fontId="32" fillId="53" borderId="0"/>
    <xf numFmtId="49" fontId="33" fillId="53" borderId="15"/>
    <xf numFmtId="49" fontId="34" fillId="53" borderId="0"/>
    <xf numFmtId="0" fontId="31" fillId="2" borderId="15">
      <protection locked="0"/>
    </xf>
    <xf numFmtId="0" fontId="31" fillId="53" borderId="0"/>
    <xf numFmtId="0" fontId="35" fillId="54" borderId="0"/>
    <xf numFmtId="0" fontId="35" fillId="55" borderId="0"/>
    <xf numFmtId="0" fontId="35" fillId="56" borderId="0"/>
    <xf numFmtId="0" fontId="36" fillId="0" borderId="0" applyNumberFormat="0" applyFill="0" applyBorder="0" applyAlignment="0" applyProtection="0"/>
    <xf numFmtId="0" fontId="36" fillId="0" borderId="0" applyNumberFormat="0" applyFill="0" applyBorder="0" applyAlignment="0" applyProtection="0"/>
    <xf numFmtId="0" fontId="14" fillId="0" borderId="16" applyNumberFormat="0" applyFill="0" applyAlignment="0" applyProtection="0"/>
    <xf numFmtId="0" fontId="37" fillId="0" borderId="0" applyNumberFormat="0" applyFill="0" applyBorder="0" applyAlignment="0" applyProtection="0"/>
    <xf numFmtId="49" fontId="35" fillId="53" borderId="0">
      <alignment horizontal="right" vertical="center"/>
    </xf>
    <xf numFmtId="49" fontId="35" fillId="53" borderId="0"/>
    <xf numFmtId="0" fontId="9" fillId="17"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4" borderId="0" applyNumberFormat="0" applyBorder="0" applyAlignment="0" applyProtection="0"/>
    <xf numFmtId="0" fontId="9" fillId="2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31"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29" borderId="0" applyNumberFormat="0" applyBorder="0" applyAlignment="0" applyProtection="0"/>
    <xf numFmtId="0" fontId="12" fillId="35" borderId="6" applyNumberFormat="0" applyAlignment="0" applyProtection="0"/>
    <xf numFmtId="0" fontId="9" fillId="24" borderId="0" applyNumberFormat="0" applyBorder="0" applyAlignment="0" applyProtection="0"/>
    <xf numFmtId="0" fontId="20" fillId="33" borderId="6" applyNumberFormat="0" applyAlignment="0" applyProtection="0"/>
    <xf numFmtId="0" fontId="6" fillId="4" borderId="11">
      <alignment horizontal="center" vertical="top" wrapText="1"/>
    </xf>
    <xf numFmtId="0" fontId="9" fillId="21" borderId="0" applyNumberFormat="0" applyBorder="0" applyAlignment="0" applyProtection="0"/>
    <xf numFmtId="4" fontId="24" fillId="40" borderId="4" applyNumberFormat="0" applyProtection="0">
      <alignment vertical="center"/>
    </xf>
    <xf numFmtId="4" fontId="25" fillId="41" borderId="4" applyNumberFormat="0" applyProtection="0">
      <alignment vertical="center"/>
    </xf>
    <xf numFmtId="4" fontId="24" fillId="41" borderId="4" applyNumberFormat="0" applyProtection="0">
      <alignment horizontal="left" vertical="center" indent="1"/>
    </xf>
    <xf numFmtId="0" fontId="24" fillId="41" borderId="4" applyNumberFormat="0" applyProtection="0">
      <alignment horizontal="left" vertical="top" indent="1"/>
    </xf>
    <xf numFmtId="0" fontId="9" fillId="17" borderId="0" applyNumberFormat="0" applyBorder="0" applyAlignment="0" applyProtection="0"/>
    <xf numFmtId="4" fontId="7" fillId="12" borderId="4" applyNumberFormat="0" applyProtection="0">
      <alignment horizontal="right" vertical="center"/>
    </xf>
    <xf numFmtId="4" fontId="7" fillId="8" borderId="4" applyNumberFormat="0" applyProtection="0">
      <alignment horizontal="right" vertical="center"/>
    </xf>
    <xf numFmtId="4" fontId="7" fillId="25" borderId="4" applyNumberFormat="0" applyProtection="0">
      <alignment horizontal="right" vertical="center"/>
    </xf>
    <xf numFmtId="4" fontId="7" fillId="43" borderId="4" applyNumberFormat="0" applyProtection="0">
      <alignment horizontal="right" vertical="center"/>
    </xf>
    <xf numFmtId="4" fontId="7" fillId="44" borderId="4" applyNumberFormat="0" applyProtection="0">
      <alignment horizontal="right" vertical="center"/>
    </xf>
    <xf numFmtId="4" fontId="7" fillId="34" borderId="4" applyNumberFormat="0" applyProtection="0">
      <alignment horizontal="right" vertical="center"/>
    </xf>
    <xf numFmtId="4" fontId="7" fillId="14" borderId="4" applyNumberFormat="0" applyProtection="0">
      <alignment horizontal="right" vertical="center"/>
    </xf>
    <xf numFmtId="4" fontId="7" fillId="45" borderId="4" applyNumberFormat="0" applyProtection="0">
      <alignment horizontal="right" vertical="center"/>
    </xf>
    <xf numFmtId="4" fontId="7" fillId="46" borderId="4" applyNumberFormat="0" applyProtection="0">
      <alignment horizontal="right" vertical="center"/>
    </xf>
    <xf numFmtId="4" fontId="24" fillId="7" borderId="4" applyNumberFormat="0" applyProtection="0">
      <alignment horizontal="center" vertical="center"/>
    </xf>
    <xf numFmtId="0" fontId="6" fillId="57" borderId="5" applyNumberFormat="0" applyProtection="0">
      <alignment horizontal="center" vertical="top" wrapText="1"/>
    </xf>
    <xf numFmtId="0" fontId="6" fillId="48" borderId="4" applyNumberFormat="0" applyProtection="0">
      <alignment horizontal="left" vertical="center" indent="1"/>
    </xf>
    <xf numFmtId="0" fontId="3" fillId="48" borderId="4" applyNumberFormat="0" applyProtection="0">
      <alignment horizontal="left" vertical="top" indent="1"/>
    </xf>
    <xf numFmtId="0" fontId="6" fillId="42" borderId="4" applyNumberFormat="0" applyProtection="0">
      <alignment horizontal="left" vertical="center" indent="1"/>
    </xf>
    <xf numFmtId="0" fontId="3" fillId="3" borderId="5" applyNumberFormat="0" applyProtection="0">
      <alignment horizontal="left" vertical="center" indent="1"/>
    </xf>
    <xf numFmtId="0" fontId="3" fillId="42" borderId="4" applyNumberFormat="0" applyProtection="0">
      <alignment horizontal="left" vertical="top" indent="1"/>
    </xf>
    <xf numFmtId="0" fontId="6" fillId="49" borderId="4" applyNumberFormat="0" applyProtection="0">
      <alignment horizontal="left" vertical="center" indent="1"/>
    </xf>
    <xf numFmtId="0" fontId="3" fillId="4" borderId="5" applyNumberFormat="0" applyProtection="0">
      <alignment horizontal="left" vertical="center" indent="1"/>
    </xf>
    <xf numFmtId="0" fontId="3" fillId="49" borderId="4" applyNumberFormat="0" applyProtection="0">
      <alignment horizontal="left" vertical="top" indent="1"/>
    </xf>
    <xf numFmtId="0" fontId="3" fillId="50" borderId="4" applyNumberFormat="0" applyProtection="0">
      <alignment horizontal="left" vertical="center" indent="1"/>
    </xf>
    <xf numFmtId="0" fontId="3" fillId="57" borderId="5" applyNumberFormat="0" applyProtection="0">
      <alignment horizontal="left" vertical="center" indent="1"/>
    </xf>
    <xf numFmtId="0" fontId="3" fillId="50" borderId="4" applyNumberFormat="0" applyProtection="0">
      <alignment horizontal="left" vertical="top" indent="1"/>
    </xf>
    <xf numFmtId="4" fontId="7" fillId="51" borderId="4" applyNumberFormat="0" applyProtection="0">
      <alignment vertical="center"/>
    </xf>
    <xf numFmtId="4" fontId="28" fillId="51" borderId="4" applyNumberFormat="0" applyProtection="0">
      <alignment vertical="center"/>
    </xf>
    <xf numFmtId="4" fontId="7" fillId="51" borderId="4" applyNumberFormat="0" applyProtection="0">
      <alignment horizontal="left" vertical="center" indent="1"/>
    </xf>
    <xf numFmtId="0" fontId="7" fillId="51" borderId="4" applyNumberFormat="0" applyProtection="0">
      <alignment horizontal="left" vertical="top" indent="1"/>
    </xf>
    <xf numFmtId="4" fontId="7" fillId="5" borderId="4" applyNumberFormat="0" applyProtection="0">
      <alignment horizontal="right" vertical="center"/>
    </xf>
    <xf numFmtId="4" fontId="7" fillId="58" borderId="5" applyNumberFormat="0" applyProtection="0">
      <alignment horizontal="right" vertical="center"/>
    </xf>
    <xf numFmtId="4" fontId="28" fillId="5" borderId="4" applyNumberFormat="0" applyProtection="0">
      <alignment horizontal="right" vertical="center"/>
    </xf>
    <xf numFmtId="4" fontId="7" fillId="7" borderId="4" applyNumberFormat="0" applyProtection="0">
      <alignment horizontal="left" vertical="center" indent="1"/>
    </xf>
    <xf numFmtId="0" fontId="24" fillId="42" borderId="4" applyNumberFormat="0" applyProtection="0">
      <alignment horizontal="center" vertical="top" wrapText="1"/>
    </xf>
    <xf numFmtId="0" fontId="6" fillId="57" borderId="5" applyNumberFormat="0" applyProtection="0">
      <alignment horizontal="center" vertical="top" wrapText="1"/>
    </xf>
    <xf numFmtId="4" fontId="30" fillId="5" borderId="4" applyNumberFormat="0" applyProtection="0">
      <alignment horizontal="right" vertical="center"/>
    </xf>
    <xf numFmtId="0" fontId="14" fillId="0" borderId="16" applyNumberFormat="0" applyFill="0" applyAlignment="0" applyProtection="0"/>
    <xf numFmtId="0" fontId="9" fillId="31"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4" borderId="0" applyNumberFormat="0" applyBorder="0" applyAlignment="0" applyProtection="0"/>
    <xf numFmtId="0" fontId="9" fillId="2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2" fillId="35" borderId="6" applyNumberFormat="0" applyAlignment="0" applyProtection="0"/>
    <xf numFmtId="0" fontId="20" fillId="33" borderId="6" applyNumberFormat="0" applyAlignment="0" applyProtection="0"/>
    <xf numFmtId="0" fontId="6" fillId="4" borderId="11">
      <alignment horizontal="center" vertical="top" wrapText="1"/>
    </xf>
    <xf numFmtId="4" fontId="24" fillId="40" borderId="4" applyNumberFormat="0" applyProtection="0">
      <alignment vertical="center"/>
    </xf>
    <xf numFmtId="4" fontId="25" fillId="41" borderId="4" applyNumberFormat="0" applyProtection="0">
      <alignment vertical="center"/>
    </xf>
    <xf numFmtId="4" fontId="24" fillId="41" borderId="4" applyNumberFormat="0" applyProtection="0">
      <alignment horizontal="left" vertical="center" indent="1"/>
    </xf>
    <xf numFmtId="0" fontId="24" fillId="41" borderId="4" applyNumberFormat="0" applyProtection="0">
      <alignment horizontal="left" vertical="top" indent="1"/>
    </xf>
    <xf numFmtId="4" fontId="7" fillId="12" borderId="4" applyNumberFormat="0" applyProtection="0">
      <alignment horizontal="right" vertical="center"/>
    </xf>
    <xf numFmtId="4" fontId="7" fillId="8" borderId="4" applyNumberFormat="0" applyProtection="0">
      <alignment horizontal="right" vertical="center"/>
    </xf>
    <xf numFmtId="4" fontId="7" fillId="25" borderId="4" applyNumberFormat="0" applyProtection="0">
      <alignment horizontal="right" vertical="center"/>
    </xf>
    <xf numFmtId="4" fontId="7" fillId="43" borderId="4" applyNumberFormat="0" applyProtection="0">
      <alignment horizontal="right" vertical="center"/>
    </xf>
    <xf numFmtId="4" fontId="7" fillId="44" borderId="4" applyNumberFormat="0" applyProtection="0">
      <alignment horizontal="right" vertical="center"/>
    </xf>
    <xf numFmtId="4" fontId="7" fillId="34" borderId="4" applyNumberFormat="0" applyProtection="0">
      <alignment horizontal="right" vertical="center"/>
    </xf>
    <xf numFmtId="4" fontId="7" fillId="14" borderId="4" applyNumberFormat="0" applyProtection="0">
      <alignment horizontal="right" vertical="center"/>
    </xf>
    <xf numFmtId="4" fontId="7" fillId="45" borderId="4" applyNumberFormat="0" applyProtection="0">
      <alignment horizontal="right" vertical="center"/>
    </xf>
    <xf numFmtId="4" fontId="7" fillId="46" borderId="4" applyNumberFormat="0" applyProtection="0">
      <alignment horizontal="right" vertical="center"/>
    </xf>
    <xf numFmtId="4" fontId="24" fillId="7" borderId="4" applyNumberFormat="0" applyProtection="0">
      <alignment horizontal="center" vertical="center"/>
    </xf>
    <xf numFmtId="0" fontId="6" fillId="48" borderId="4" applyNumberFormat="0" applyProtection="0">
      <alignment horizontal="left" vertical="center" indent="1"/>
    </xf>
    <xf numFmtId="0" fontId="3" fillId="48" borderId="4" applyNumberFormat="0" applyProtection="0">
      <alignment horizontal="left" vertical="top" indent="1"/>
    </xf>
    <xf numFmtId="0" fontId="6" fillId="42" borderId="4" applyNumberFormat="0" applyProtection="0">
      <alignment horizontal="left" vertical="center" indent="1"/>
    </xf>
    <xf numFmtId="0" fontId="3" fillId="42" borderId="4" applyNumberFormat="0" applyProtection="0">
      <alignment horizontal="left" vertical="top" indent="1"/>
    </xf>
    <xf numFmtId="0" fontId="6" fillId="49" borderId="4" applyNumberFormat="0" applyProtection="0">
      <alignment horizontal="left" vertical="center" indent="1"/>
    </xf>
    <xf numFmtId="0" fontId="3" fillId="49" borderId="4" applyNumberFormat="0" applyProtection="0">
      <alignment horizontal="left" vertical="top" indent="1"/>
    </xf>
    <xf numFmtId="0" fontId="3" fillId="50" borderId="4" applyNumberFormat="0" applyProtection="0">
      <alignment horizontal="left" vertical="center" indent="1"/>
    </xf>
    <xf numFmtId="0" fontId="3" fillId="50" borderId="4" applyNumberFormat="0" applyProtection="0">
      <alignment horizontal="left" vertical="top" indent="1"/>
    </xf>
    <xf numFmtId="4" fontId="7" fillId="51" borderId="4" applyNumberFormat="0" applyProtection="0">
      <alignment vertical="center"/>
    </xf>
    <xf numFmtId="4" fontId="28" fillId="51" borderId="4" applyNumberFormat="0" applyProtection="0">
      <alignment vertical="center"/>
    </xf>
    <xf numFmtId="4" fontId="7" fillId="51" borderId="4" applyNumberFormat="0" applyProtection="0">
      <alignment horizontal="left" vertical="center" indent="1"/>
    </xf>
    <xf numFmtId="0" fontId="7" fillId="51" borderId="4" applyNumberFormat="0" applyProtection="0">
      <alignment horizontal="left" vertical="top" indent="1"/>
    </xf>
    <xf numFmtId="4" fontId="7" fillId="5" borderId="4" applyNumberFormat="0" applyProtection="0">
      <alignment horizontal="right" vertical="center"/>
    </xf>
    <xf numFmtId="4" fontId="28" fillId="5" borderId="4" applyNumberFormat="0" applyProtection="0">
      <alignment horizontal="right" vertical="center"/>
    </xf>
    <xf numFmtId="4" fontId="7" fillId="7" borderId="4" applyNumberFormat="0" applyProtection="0">
      <alignment horizontal="left" vertical="center" indent="1"/>
    </xf>
    <xf numFmtId="0" fontId="24" fillId="42" borderId="4" applyNumberFormat="0" applyProtection="0">
      <alignment horizontal="center" vertical="top" wrapText="1"/>
    </xf>
    <xf numFmtId="4" fontId="30" fillId="5" borderId="4" applyNumberFormat="0" applyProtection="0">
      <alignment horizontal="right" vertical="center"/>
    </xf>
    <xf numFmtId="0" fontId="14" fillId="0" borderId="16" applyNumberFormat="0" applyFill="0" applyAlignment="0" applyProtection="0"/>
    <xf numFmtId="0" fontId="9" fillId="17"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3" fillId="0" borderId="0"/>
    <xf numFmtId="0" fontId="3" fillId="0" borderId="0"/>
    <xf numFmtId="0" fontId="3" fillId="0" borderId="0"/>
    <xf numFmtId="0" fontId="3" fillId="0" borderId="0"/>
    <xf numFmtId="0" fontId="48" fillId="0" borderId="0"/>
    <xf numFmtId="0" fontId="3" fillId="0" borderId="0"/>
    <xf numFmtId="0" fontId="3" fillId="0" borderId="0"/>
    <xf numFmtId="0" fontId="3" fillId="0" borderId="0"/>
    <xf numFmtId="0" fontId="3" fillId="0" borderId="0"/>
    <xf numFmtId="0" fontId="9" fillId="17"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3" fillId="0" borderId="0"/>
    <xf numFmtId="4" fontId="25" fillId="40" borderId="4" applyNumberFormat="0" applyProtection="0">
      <alignment vertical="center"/>
    </xf>
    <xf numFmtId="4" fontId="24" fillId="40" borderId="4" applyNumberFormat="0" applyProtection="0">
      <alignment horizontal="left" vertical="center" indent="1"/>
    </xf>
    <xf numFmtId="0" fontId="24" fillId="40" borderId="4" applyNumberFormat="0" applyProtection="0">
      <alignment horizontal="left" vertical="top" indent="1"/>
    </xf>
    <xf numFmtId="4" fontId="24" fillId="7" borderId="0" applyNumberFormat="0" applyProtection="0">
      <alignment horizontal="left" vertical="center" indent="1"/>
    </xf>
    <xf numFmtId="4" fontId="26" fillId="13" borderId="0" applyNumberFormat="0" applyProtection="0">
      <alignment horizontal="left" vertical="center" indent="1"/>
    </xf>
    <xf numFmtId="4" fontId="7" fillId="7" borderId="4" applyNumberFormat="0" applyProtection="0">
      <alignment horizontal="right" vertical="center"/>
    </xf>
    <xf numFmtId="4" fontId="27" fillId="7" borderId="0" applyNumberFormat="0" applyProtection="0">
      <alignment horizontal="left" vertical="center" indent="1"/>
    </xf>
    <xf numFmtId="0" fontId="3" fillId="13" borderId="4" applyNumberFormat="0" applyProtection="0">
      <alignment horizontal="left" vertical="center" indent="1"/>
    </xf>
    <xf numFmtId="0" fontId="3" fillId="13" borderId="4" applyNumberFormat="0" applyProtection="0">
      <alignment horizontal="left" vertical="top" indent="1"/>
    </xf>
    <xf numFmtId="0" fontId="3" fillId="7" borderId="4" applyNumberFormat="0" applyProtection="0">
      <alignment horizontal="left" vertical="center" indent="1"/>
    </xf>
    <xf numFmtId="0" fontId="3" fillId="7" borderId="4" applyNumberFormat="0" applyProtection="0">
      <alignment horizontal="left" vertical="top" indent="1"/>
    </xf>
    <xf numFmtId="0" fontId="3" fillId="11" borderId="4" applyNumberFormat="0" applyProtection="0">
      <alignment horizontal="left" vertical="center" indent="1"/>
    </xf>
    <xf numFmtId="0" fontId="3" fillId="11" borderId="4" applyNumberFormat="0" applyProtection="0">
      <alignment horizontal="left" vertical="top" indent="1"/>
    </xf>
    <xf numFmtId="0" fontId="3" fillId="5" borderId="4" applyNumberFormat="0" applyProtection="0">
      <alignment horizontal="left" vertical="center" indent="1"/>
    </xf>
    <xf numFmtId="0" fontId="3" fillId="5" borderId="4" applyNumberFormat="0" applyProtection="0">
      <alignment horizontal="left" vertical="top" indent="1"/>
    </xf>
    <xf numFmtId="0" fontId="3" fillId="10" borderId="50" applyNumberFormat="0">
      <protection locked="0"/>
    </xf>
    <xf numFmtId="4" fontId="7" fillId="9" borderId="4" applyNumberFormat="0" applyProtection="0">
      <alignment vertical="center"/>
    </xf>
    <xf numFmtId="4" fontId="28" fillId="9" borderId="4" applyNumberFormat="0" applyProtection="0">
      <alignment vertical="center"/>
    </xf>
    <xf numFmtId="4" fontId="7" fillId="9" borderId="4" applyNumberFormat="0" applyProtection="0">
      <alignment horizontal="left" vertical="center" indent="1"/>
    </xf>
    <xf numFmtId="0" fontId="7" fillId="9" borderId="4" applyNumberFormat="0" applyProtection="0">
      <alignment horizontal="left" vertical="top" indent="1"/>
    </xf>
    <xf numFmtId="0" fontId="7" fillId="7" borderId="4" applyNumberFormat="0" applyProtection="0">
      <alignment horizontal="left" vertical="top" indent="1"/>
    </xf>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9" fillId="21"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4"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17"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17" borderId="0" applyNumberFormat="0" applyBorder="0" applyAlignment="0" applyProtection="0"/>
    <xf numFmtId="0" fontId="9" fillId="30" borderId="0" applyNumberFormat="0" applyBorder="0" applyAlignment="0" applyProtection="0"/>
    <xf numFmtId="0" fontId="9" fillId="21" borderId="0" applyNumberFormat="0" applyBorder="0" applyAlignment="0" applyProtection="0"/>
    <xf numFmtId="0" fontId="9" fillId="31" borderId="0" applyNumberFormat="0" applyBorder="0" applyAlignment="0" applyProtection="0"/>
    <xf numFmtId="0" fontId="9" fillId="24" borderId="0" applyNumberFormat="0" applyBorder="0" applyAlignment="0" applyProtection="0"/>
    <xf numFmtId="0" fontId="12" fillId="35" borderId="61" applyNumberFormat="0" applyAlignment="0" applyProtection="0"/>
    <xf numFmtId="0" fontId="20" fillId="33" borderId="61" applyNumberFormat="0" applyAlignment="0" applyProtection="0"/>
    <xf numFmtId="0" fontId="3" fillId="32" borderId="62" applyNumberFormat="0" applyFont="0" applyAlignment="0" applyProtection="0"/>
    <xf numFmtId="0" fontId="23" fillId="35" borderId="63" applyNumberFormat="0" applyAlignment="0" applyProtection="0"/>
    <xf numFmtId="4" fontId="24" fillId="40" borderId="64" applyNumberFormat="0" applyProtection="0">
      <alignment vertical="center"/>
    </xf>
    <xf numFmtId="4" fontId="25" fillId="40" borderId="64" applyNumberFormat="0" applyProtection="0">
      <alignment vertical="center"/>
    </xf>
    <xf numFmtId="4" fontId="24" fillId="40" borderId="64" applyNumberFormat="0" applyProtection="0">
      <alignment horizontal="left" vertical="center" indent="1"/>
    </xf>
    <xf numFmtId="0" fontId="24" fillId="40" borderId="64" applyNumberFormat="0" applyProtection="0">
      <alignment horizontal="left" vertical="top" indent="1"/>
    </xf>
    <xf numFmtId="4" fontId="7" fillId="12" borderId="64" applyNumberFormat="0" applyProtection="0">
      <alignment horizontal="right" vertical="center"/>
    </xf>
    <xf numFmtId="4" fontId="7" fillId="8" borderId="64" applyNumberFormat="0" applyProtection="0">
      <alignment horizontal="right" vertical="center"/>
    </xf>
    <xf numFmtId="4" fontId="7" fillId="25" borderId="64" applyNumberFormat="0" applyProtection="0">
      <alignment horizontal="right" vertical="center"/>
    </xf>
    <xf numFmtId="4" fontId="7" fillId="43" borderId="64" applyNumberFormat="0" applyProtection="0">
      <alignment horizontal="right" vertical="center"/>
    </xf>
    <xf numFmtId="4" fontId="7" fillId="44" borderId="64" applyNumberFormat="0" applyProtection="0">
      <alignment horizontal="right" vertical="center"/>
    </xf>
    <xf numFmtId="4" fontId="7" fillId="34" borderId="64" applyNumberFormat="0" applyProtection="0">
      <alignment horizontal="right" vertical="center"/>
    </xf>
    <xf numFmtId="4" fontId="7" fillId="14" borderId="64" applyNumberFormat="0" applyProtection="0">
      <alignment horizontal="right" vertical="center"/>
    </xf>
    <xf numFmtId="4" fontId="7" fillId="45" borderId="64" applyNumberFormat="0" applyProtection="0">
      <alignment horizontal="right" vertical="center"/>
    </xf>
    <xf numFmtId="4" fontId="7" fillId="46" borderId="64" applyNumberFormat="0" applyProtection="0">
      <alignment horizontal="right" vertical="center"/>
    </xf>
    <xf numFmtId="4" fontId="7" fillId="7" borderId="64" applyNumberFormat="0" applyProtection="0">
      <alignment horizontal="right" vertical="center"/>
    </xf>
    <xf numFmtId="0" fontId="3" fillId="13" borderId="64" applyNumberFormat="0" applyProtection="0">
      <alignment horizontal="left" vertical="center" indent="1"/>
    </xf>
    <xf numFmtId="0" fontId="3" fillId="13" borderId="64" applyNumberFormat="0" applyProtection="0">
      <alignment horizontal="left" vertical="top" indent="1"/>
    </xf>
    <xf numFmtId="0" fontId="3" fillId="7" borderId="64" applyNumberFormat="0" applyProtection="0">
      <alignment horizontal="left" vertical="center" indent="1"/>
    </xf>
    <xf numFmtId="0" fontId="3" fillId="7" borderId="64" applyNumberFormat="0" applyProtection="0">
      <alignment horizontal="left" vertical="top" indent="1"/>
    </xf>
    <xf numFmtId="0" fontId="3" fillId="11" borderId="64" applyNumberFormat="0" applyProtection="0">
      <alignment horizontal="left" vertical="center" indent="1"/>
    </xf>
    <xf numFmtId="0" fontId="3" fillId="11" borderId="64" applyNumberFormat="0" applyProtection="0">
      <alignment horizontal="left" vertical="top" indent="1"/>
    </xf>
    <xf numFmtId="0" fontId="3" fillId="5" borderId="64" applyNumberFormat="0" applyProtection="0">
      <alignment horizontal="left" vertical="center" indent="1"/>
    </xf>
    <xf numFmtId="0" fontId="3" fillId="5" borderId="64" applyNumberFormat="0" applyProtection="0">
      <alignment horizontal="left" vertical="top" indent="1"/>
    </xf>
    <xf numFmtId="0" fontId="3" fillId="10" borderId="65" applyNumberFormat="0">
      <protection locked="0"/>
    </xf>
    <xf numFmtId="4" fontId="7" fillId="9" borderId="64" applyNumberFormat="0" applyProtection="0">
      <alignment vertical="center"/>
    </xf>
    <xf numFmtId="4" fontId="28" fillId="9" borderId="64" applyNumberFormat="0" applyProtection="0">
      <alignment vertical="center"/>
    </xf>
    <xf numFmtId="4" fontId="7" fillId="9" borderId="64" applyNumberFormat="0" applyProtection="0">
      <alignment horizontal="left" vertical="center" indent="1"/>
    </xf>
    <xf numFmtId="0" fontId="7" fillId="9" borderId="64" applyNumberFormat="0" applyProtection="0">
      <alignment horizontal="left" vertical="top" indent="1"/>
    </xf>
    <xf numFmtId="4" fontId="7" fillId="5" borderId="64" applyNumberFormat="0" applyProtection="0">
      <alignment horizontal="right" vertical="center"/>
    </xf>
    <xf numFmtId="4" fontId="28" fillId="5" borderId="64" applyNumberFormat="0" applyProtection="0">
      <alignment horizontal="right" vertical="center"/>
    </xf>
    <xf numFmtId="4" fontId="7" fillId="7" borderId="64" applyNumberFormat="0" applyProtection="0">
      <alignment horizontal="left" vertical="center" indent="1"/>
    </xf>
    <xf numFmtId="0" fontId="7" fillId="7" borderId="64" applyNumberFormat="0" applyProtection="0">
      <alignment horizontal="left" vertical="top" indent="1"/>
    </xf>
    <xf numFmtId="4" fontId="30" fillId="5" borderId="64" applyNumberFormat="0" applyProtection="0">
      <alignment horizontal="right" vertical="center"/>
    </xf>
    <xf numFmtId="0" fontId="14" fillId="0" borderId="66" applyNumberFormat="0" applyFill="0" applyAlignment="0" applyProtection="0"/>
    <xf numFmtId="164" fontId="3" fillId="0" borderId="0" applyFont="0" applyFill="0" applyBorder="0" applyAlignment="0" applyProtection="0"/>
    <xf numFmtId="0" fontId="9" fillId="1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21" borderId="0" applyNumberFormat="0" applyBorder="0" applyAlignment="0" applyProtection="0"/>
    <xf numFmtId="0" fontId="9" fillId="3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17" borderId="0" applyNumberFormat="0" applyBorder="0" applyAlignment="0" applyProtection="0"/>
    <xf numFmtId="0" fontId="9" fillId="24" borderId="0" applyNumberFormat="0" applyBorder="0" applyAlignment="0" applyProtection="0"/>
    <xf numFmtId="0" fontId="9" fillId="31" borderId="0" applyNumberFormat="0" applyBorder="0" applyAlignment="0" applyProtection="0"/>
    <xf numFmtId="0" fontId="9" fillId="21" borderId="0" applyNumberFormat="0" applyBorder="0" applyAlignment="0" applyProtection="0"/>
    <xf numFmtId="0" fontId="9" fillId="30" borderId="0" applyNumberFormat="0" applyBorder="0" applyAlignment="0" applyProtection="0"/>
    <xf numFmtId="0" fontId="9" fillId="17" borderId="0" applyNumberFormat="0" applyBorder="0" applyAlignment="0" applyProtection="0"/>
    <xf numFmtId="0" fontId="9" fillId="29" borderId="0" applyNumberFormat="0" applyBorder="0" applyAlignment="0" applyProtection="0"/>
    <xf numFmtId="0" fontId="9" fillId="24" borderId="0" applyNumberFormat="0" applyBorder="0" applyAlignment="0" applyProtection="0"/>
    <xf numFmtId="0" fontId="9" fillId="21" borderId="0" applyNumberFormat="0" applyBorder="0" applyAlignment="0" applyProtection="0"/>
    <xf numFmtId="0" fontId="9" fillId="17" borderId="0" applyNumberFormat="0" applyBorder="0" applyAlignment="0" applyProtection="0"/>
    <xf numFmtId="0" fontId="9" fillId="31"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60" fillId="0" borderId="0"/>
    <xf numFmtId="0" fontId="9" fillId="17"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3" fillId="10" borderId="70" applyNumberFormat="0">
      <protection locked="0"/>
    </xf>
    <xf numFmtId="0" fontId="14" fillId="0" borderId="72" applyNumberFormat="0" applyFill="0" applyAlignment="0" applyProtection="0"/>
  </cellStyleXfs>
  <cellXfs count="420">
    <xf numFmtId="0" fontId="0" fillId="0" borderId="0" xfId="0"/>
    <xf numFmtId="0" fontId="0" fillId="0" borderId="0" xfId="0" applyAlignment="1">
      <alignment horizontal="center" vertical="center"/>
    </xf>
    <xf numFmtId="0" fontId="41" fillId="0" borderId="0" xfId="0" applyFont="1"/>
    <xf numFmtId="0" fontId="39" fillId="0" borderId="0" xfId="0" applyFont="1" applyFill="1" applyBorder="1"/>
    <xf numFmtId="165" fontId="39" fillId="0" borderId="0" xfId="0" applyNumberFormat="1" applyFont="1" applyFill="1" applyBorder="1"/>
    <xf numFmtId="0" fontId="0" fillId="0" borderId="0" xfId="0" applyFill="1" applyBorder="1"/>
    <xf numFmtId="165" fontId="0" fillId="0" borderId="0" xfId="0" applyNumberFormat="1"/>
    <xf numFmtId="0" fontId="5" fillId="0" borderId="0" xfId="0" applyFont="1" applyFill="1" applyBorder="1" applyAlignment="1">
      <alignment horizontal="center" vertical="center"/>
    </xf>
    <xf numFmtId="0" fontId="0" fillId="0" borderId="0" xfId="0" applyAlignment="1">
      <alignment wrapText="1"/>
    </xf>
    <xf numFmtId="0" fontId="38" fillId="0" borderId="0" xfId="236" applyFont="1" applyFill="1" applyBorder="1"/>
    <xf numFmtId="0" fontId="3" fillId="0" borderId="0" xfId="236" applyFont="1"/>
    <xf numFmtId="0" fontId="3" fillId="0" borderId="0" xfId="236" applyFont="1" applyFill="1" applyAlignment="1">
      <alignment horizontal="center"/>
    </xf>
    <xf numFmtId="0" fontId="38" fillId="0" borderId="0" xfId="236" applyFont="1" applyFill="1"/>
    <xf numFmtId="3" fontId="3" fillId="0" borderId="0" xfId="236" applyNumberFormat="1" applyFont="1" applyFill="1"/>
    <xf numFmtId="0" fontId="3" fillId="0" borderId="0" xfId="237" applyFont="1" applyFill="1"/>
    <xf numFmtId="0" fontId="3" fillId="0" borderId="0" xfId="237" applyFont="1"/>
    <xf numFmtId="0" fontId="3" fillId="0" borderId="0" xfId="236" applyFont="1" applyFill="1"/>
    <xf numFmtId="0" fontId="45" fillId="0" borderId="0" xfId="236" applyFont="1" applyAlignment="1"/>
    <xf numFmtId="0" fontId="38" fillId="0" borderId="0" xfId="236" applyFont="1" applyAlignment="1"/>
    <xf numFmtId="0" fontId="3" fillId="0" borderId="0" xfId="236" applyFont="1" applyFill="1" applyBorder="1"/>
    <xf numFmtId="0" fontId="46" fillId="0" borderId="0" xfId="236" applyFont="1" applyAlignment="1">
      <alignment horizontal="left"/>
    </xf>
    <xf numFmtId="0" fontId="3" fillId="49" borderId="30" xfId="236" applyFont="1" applyFill="1" applyBorder="1"/>
    <xf numFmtId="0" fontId="6" fillId="49" borderId="31" xfId="236" applyFont="1" applyFill="1" applyBorder="1" applyAlignment="1">
      <alignment horizontal="center" vertical="center" wrapText="1"/>
    </xf>
    <xf numFmtId="0" fontId="6" fillId="49" borderId="32" xfId="236" applyFont="1" applyFill="1" applyBorder="1" applyAlignment="1">
      <alignment horizontal="center" vertical="center" wrapText="1"/>
    </xf>
    <xf numFmtId="0" fontId="3" fillId="49" borderId="33" xfId="236" applyFont="1" applyFill="1" applyBorder="1"/>
    <xf numFmtId="0" fontId="3" fillId="49" borderId="39" xfId="236" applyFont="1" applyFill="1" applyBorder="1" applyAlignment="1">
      <alignment horizontal="center" vertical="center" wrapText="1"/>
    </xf>
    <xf numFmtId="0" fontId="3" fillId="49" borderId="39" xfId="236" quotePrefix="1" applyFont="1" applyFill="1" applyBorder="1" applyAlignment="1">
      <alignment horizontal="center" vertical="center" wrapText="1"/>
    </xf>
    <xf numFmtId="0" fontId="38" fillId="0" borderId="0" xfId="236" applyFont="1"/>
    <xf numFmtId="0" fontId="6" fillId="0" borderId="0" xfId="236" applyFont="1"/>
    <xf numFmtId="3" fontId="3" fillId="0" borderId="0" xfId="236" applyNumberFormat="1" applyFont="1"/>
    <xf numFmtId="4" fontId="3" fillId="0" borderId="0" xfId="236" applyNumberFormat="1" applyFont="1"/>
    <xf numFmtId="0" fontId="38" fillId="0" borderId="0" xfId="236" applyFont="1" applyAlignment="1">
      <alignment horizontal="left"/>
    </xf>
    <xf numFmtId="0" fontId="47" fillId="0" borderId="0" xfId="236" applyFont="1"/>
    <xf numFmtId="0" fontId="3" fillId="49" borderId="40" xfId="236" applyFont="1" applyFill="1" applyBorder="1" applyAlignment="1">
      <alignment horizontal="center" vertical="center" wrapText="1"/>
    </xf>
    <xf numFmtId="0" fontId="3" fillId="49" borderId="37" xfId="236" applyFont="1" applyFill="1" applyBorder="1"/>
    <xf numFmtId="3" fontId="6" fillId="49" borderId="32" xfId="236" applyNumberFormat="1" applyFont="1" applyFill="1" applyBorder="1" applyAlignment="1">
      <alignment horizontal="center" vertical="center" wrapText="1"/>
    </xf>
    <xf numFmtId="3" fontId="3" fillId="49" borderId="40" xfId="236" quotePrefix="1" applyNumberFormat="1" applyFont="1" applyFill="1" applyBorder="1" applyAlignment="1">
      <alignment horizontal="center" vertical="center" wrapText="1"/>
    </xf>
    <xf numFmtId="0" fontId="38" fillId="0" borderId="0" xfId="238" applyFont="1" applyFill="1"/>
    <xf numFmtId="0" fontId="3" fillId="49" borderId="41" xfId="238" applyFont="1" applyFill="1" applyBorder="1"/>
    <xf numFmtId="0" fontId="3" fillId="0" borderId="0" xfId="238" applyFont="1" applyFill="1"/>
    <xf numFmtId="0" fontId="3" fillId="49" borderId="43" xfId="238" applyFont="1" applyFill="1" applyBorder="1"/>
    <xf numFmtId="0" fontId="0" fillId="0" borderId="0" xfId="0" applyFill="1"/>
    <xf numFmtId="0" fontId="49" fillId="0" borderId="46" xfId="236" applyFont="1" applyFill="1" applyBorder="1"/>
    <xf numFmtId="0" fontId="6" fillId="0" borderId="0" xfId="236" applyFont="1" applyFill="1" applyBorder="1" applyAlignment="1">
      <alignment vertical="center"/>
    </xf>
    <xf numFmtId="0" fontId="3" fillId="0" borderId="0" xfId="236" applyFont="1" applyBorder="1" applyAlignment="1">
      <alignment vertical="center"/>
    </xf>
    <xf numFmtId="0" fontId="6" fillId="0" borderId="0" xfId="236" applyFont="1" applyBorder="1"/>
    <xf numFmtId="0" fontId="2" fillId="59" borderId="26" xfId="0" applyFont="1" applyFill="1" applyBorder="1" applyAlignment="1">
      <alignment horizontal="center" vertical="center"/>
    </xf>
    <xf numFmtId="0" fontId="3" fillId="59" borderId="30" xfId="236" applyFont="1" applyFill="1" applyBorder="1"/>
    <xf numFmtId="0" fontId="6" fillId="59" borderId="32" xfId="236" applyFont="1" applyFill="1" applyBorder="1" applyAlignment="1">
      <alignment horizontal="center" vertical="center" wrapText="1"/>
    </xf>
    <xf numFmtId="0" fontId="3" fillId="59" borderId="33" xfId="236" applyFont="1" applyFill="1" applyBorder="1"/>
    <xf numFmtId="0" fontId="3" fillId="59" borderId="3" xfId="236" quotePrefix="1" applyFont="1" applyFill="1" applyBorder="1" applyAlignment="1">
      <alignment horizontal="center" vertical="center" wrapText="1"/>
    </xf>
    <xf numFmtId="0" fontId="3" fillId="59" borderId="3" xfId="236" applyFont="1" applyFill="1" applyBorder="1" applyAlignment="1">
      <alignment horizontal="center" vertical="center" wrapText="1"/>
    </xf>
    <xf numFmtId="0" fontId="3" fillId="59" borderId="34" xfId="236" applyFont="1" applyFill="1" applyBorder="1" applyAlignment="1">
      <alignment horizontal="center" vertical="center" wrapText="1"/>
    </xf>
    <xf numFmtId="0" fontId="3" fillId="59" borderId="30" xfId="236" applyFont="1" applyFill="1" applyBorder="1" applyAlignment="1"/>
    <xf numFmtId="0" fontId="6" fillId="59" borderId="35" xfId="236" applyFont="1" applyFill="1" applyBorder="1" applyAlignment="1">
      <alignment horizontal="center" vertical="center" wrapText="1"/>
    </xf>
    <xf numFmtId="0" fontId="6" fillId="59" borderId="36" xfId="236" applyFont="1" applyFill="1" applyBorder="1" applyAlignment="1">
      <alignment horizontal="center" vertical="center" wrapText="1"/>
    </xf>
    <xf numFmtId="0" fontId="3" fillId="59" borderId="37" xfId="236" applyFont="1" applyFill="1" applyBorder="1" applyAlignment="1"/>
    <xf numFmtId="0" fontId="3" fillId="59" borderId="38" xfId="236" quotePrefix="1" applyFont="1" applyFill="1" applyBorder="1" applyAlignment="1">
      <alignment horizontal="center" vertical="center" wrapText="1"/>
    </xf>
    <xf numFmtId="0" fontId="3" fillId="59" borderId="39" xfId="236" applyFont="1" applyFill="1" applyBorder="1" applyAlignment="1">
      <alignment horizontal="center" vertical="center" wrapText="1"/>
    </xf>
    <xf numFmtId="0" fontId="3" fillId="59" borderId="38" xfId="236" applyFont="1" applyFill="1" applyBorder="1" applyAlignment="1">
      <alignment horizontal="center" vertical="center" wrapText="1"/>
    </xf>
    <xf numFmtId="0" fontId="3" fillId="59" borderId="39" xfId="236" quotePrefix="1" applyFont="1" applyFill="1" applyBorder="1" applyAlignment="1">
      <alignment horizontal="center" vertical="center" wrapText="1"/>
    </xf>
    <xf numFmtId="0" fontId="3" fillId="59" borderId="40" xfId="236" quotePrefix="1" applyFont="1" applyFill="1" applyBorder="1" applyAlignment="1">
      <alignment horizontal="center" vertical="center" wrapText="1"/>
    </xf>
    <xf numFmtId="0" fontId="3" fillId="59" borderId="43" xfId="236" applyFont="1" applyFill="1" applyBorder="1"/>
    <xf numFmtId="0" fontId="3" fillId="0" borderId="0" xfId="236" applyFont="1" applyFill="1" applyAlignment="1">
      <alignment vertical="center"/>
    </xf>
    <xf numFmtId="3" fontId="3" fillId="0" borderId="0" xfId="236" applyNumberFormat="1" applyFont="1" applyFill="1" applyAlignment="1">
      <alignment vertical="center"/>
    </xf>
    <xf numFmtId="0" fontId="3" fillId="0" borderId="0" xfId="236" applyFont="1" applyAlignment="1">
      <alignment vertical="center"/>
    </xf>
    <xf numFmtId="0" fontId="3" fillId="59" borderId="41" xfId="236" applyFont="1" applyFill="1" applyBorder="1"/>
    <xf numFmtId="167" fontId="44" fillId="0" borderId="0" xfId="0" applyNumberFormat="1" applyFont="1"/>
    <xf numFmtId="167" fontId="0" fillId="0" borderId="0" xfId="0" applyNumberFormat="1"/>
    <xf numFmtId="0" fontId="53" fillId="0" borderId="0" xfId="0" applyFont="1" applyAlignment="1">
      <alignment vertical="center"/>
    </xf>
    <xf numFmtId="165" fontId="53" fillId="0" borderId="0" xfId="0" applyNumberFormat="1" applyFont="1" applyAlignment="1">
      <alignment vertical="center"/>
    </xf>
    <xf numFmtId="0" fontId="6" fillId="59" borderId="26" xfId="0" applyFont="1" applyFill="1" applyBorder="1" applyAlignment="1">
      <alignment horizontal="center" vertical="center"/>
    </xf>
    <xf numFmtId="0" fontId="43" fillId="59" borderId="27" xfId="0" applyFont="1" applyFill="1" applyBorder="1" applyAlignment="1">
      <alignment horizontal="center" vertical="center"/>
    </xf>
    <xf numFmtId="0" fontId="43" fillId="59" borderId="26" xfId="0" applyFont="1" applyFill="1" applyBorder="1" applyAlignment="1">
      <alignment horizontal="center" vertical="center"/>
    </xf>
    <xf numFmtId="0" fontId="43" fillId="59" borderId="27" xfId="0" applyFont="1" applyFill="1" applyBorder="1" applyAlignment="1">
      <alignment vertical="center"/>
    </xf>
    <xf numFmtId="0" fontId="53" fillId="0" borderId="0" xfId="0" applyFont="1" applyAlignment="1">
      <alignment horizontal="center" vertical="center" wrapText="1"/>
    </xf>
    <xf numFmtId="0" fontId="53" fillId="0" borderId="0" xfId="0" applyFont="1" applyAlignment="1">
      <alignment horizontal="left" vertical="center"/>
    </xf>
    <xf numFmtId="165" fontId="53" fillId="0" borderId="0" xfId="0" applyNumberFormat="1" applyFont="1" applyFill="1" applyAlignment="1">
      <alignment vertical="center"/>
    </xf>
    <xf numFmtId="0" fontId="53" fillId="0" borderId="0" xfId="0" applyFont="1" applyAlignment="1">
      <alignment vertical="center" wrapText="1"/>
    </xf>
    <xf numFmtId="0" fontId="54" fillId="0" borderId="0" xfId="236" applyFont="1"/>
    <xf numFmtId="0" fontId="38" fillId="0" borderId="0" xfId="237" applyFont="1" applyFill="1" applyBorder="1"/>
    <xf numFmtId="0" fontId="0" fillId="0" borderId="46" xfId="0" applyFill="1" applyBorder="1"/>
    <xf numFmtId="0" fontId="6" fillId="0" borderId="0" xfId="236" applyFont="1" applyAlignment="1">
      <alignment horizontal="left"/>
    </xf>
    <xf numFmtId="0" fontId="43" fillId="0" borderId="0" xfId="0" applyFont="1" applyAlignment="1">
      <alignment horizontal="left" vertical="center"/>
    </xf>
    <xf numFmtId="49" fontId="55" fillId="59" borderId="25" xfId="241" applyNumberFormat="1" applyFont="1" applyFill="1" applyBorder="1" applyAlignment="1">
      <alignment horizontal="center"/>
    </xf>
    <xf numFmtId="0" fontId="46" fillId="59" borderId="25" xfId="241" applyFont="1" applyFill="1" applyBorder="1" applyAlignment="1">
      <alignment horizontal="center" vertical="center" wrapText="1"/>
    </xf>
    <xf numFmtId="0" fontId="46" fillId="59" borderId="26" xfId="241" applyFont="1" applyFill="1" applyBorder="1" applyAlignment="1">
      <alignment horizontal="center" vertical="center" wrapText="1"/>
    </xf>
    <xf numFmtId="0" fontId="46" fillId="59" borderId="27" xfId="241" applyFont="1" applyFill="1" applyBorder="1" applyAlignment="1">
      <alignment horizontal="center" vertical="center" wrapText="1"/>
    </xf>
    <xf numFmtId="0" fontId="46" fillId="59" borderId="28" xfId="241" applyFont="1" applyFill="1" applyBorder="1" applyAlignment="1">
      <alignment horizontal="center" vertical="center" wrapText="1"/>
    </xf>
    <xf numFmtId="0" fontId="6" fillId="0" borderId="46" xfId="236" applyFont="1" applyFill="1" applyBorder="1" applyAlignment="1">
      <alignment vertical="center"/>
    </xf>
    <xf numFmtId="0" fontId="6" fillId="0" borderId="0" xfId="236" applyFont="1" applyAlignment="1">
      <alignment vertical="center"/>
    </xf>
    <xf numFmtId="0" fontId="42" fillId="0" borderId="0" xfId="0" applyFont="1" applyAlignment="1">
      <alignment vertical="center"/>
    </xf>
    <xf numFmtId="0" fontId="3" fillId="0" borderId="0" xfId="236" applyFont="1" applyBorder="1" applyAlignment="1">
      <alignment horizontal="right" vertical="center"/>
    </xf>
    <xf numFmtId="0" fontId="3" fillId="0" borderId="46" xfId="236" applyFont="1" applyBorder="1" applyAlignment="1">
      <alignment horizontal="right" vertical="center"/>
    </xf>
    <xf numFmtId="0" fontId="3" fillId="0" borderId="0" xfId="236" applyFont="1" applyAlignment="1">
      <alignment horizontal="right" vertical="center"/>
    </xf>
    <xf numFmtId="0" fontId="41" fillId="0" borderId="0" xfId="0" applyFont="1" applyAlignment="1">
      <alignment horizontal="right" vertical="center"/>
    </xf>
    <xf numFmtId="3" fontId="3" fillId="0" borderId="49" xfId="236" applyNumberFormat="1" applyFont="1" applyBorder="1" applyAlignment="1">
      <alignment horizontal="right" vertical="center"/>
    </xf>
    <xf numFmtId="3" fontId="3" fillId="0" borderId="49" xfId="236" applyNumberFormat="1" applyFont="1" applyFill="1" applyBorder="1" applyAlignment="1">
      <alignment horizontal="right" vertical="center"/>
    </xf>
    <xf numFmtId="0" fontId="6" fillId="59" borderId="41" xfId="236" applyFont="1" applyFill="1" applyBorder="1" applyAlignment="1">
      <alignment vertical="center"/>
    </xf>
    <xf numFmtId="0" fontId="6" fillId="59" borderId="43" xfId="236" applyFont="1" applyFill="1" applyBorder="1"/>
    <xf numFmtId="0" fontId="42" fillId="0" borderId="0" xfId="0" applyFont="1"/>
    <xf numFmtId="3" fontId="3" fillId="0" borderId="0" xfId="236" applyNumberFormat="1" applyFont="1" applyBorder="1" applyAlignment="1">
      <alignment vertical="center"/>
    </xf>
    <xf numFmtId="0" fontId="51" fillId="0" borderId="0" xfId="236" applyFont="1" applyFill="1"/>
    <xf numFmtId="0" fontId="6" fillId="49" borderId="41" xfId="236" applyFont="1" applyFill="1" applyBorder="1" applyAlignment="1">
      <alignment vertical="center"/>
    </xf>
    <xf numFmtId="0" fontId="6" fillId="49" borderId="43" xfId="236" applyFont="1" applyFill="1" applyBorder="1" applyAlignment="1">
      <alignment vertical="center"/>
    </xf>
    <xf numFmtId="0" fontId="3" fillId="0" borderId="0" xfId="236" applyFont="1" applyAlignment="1"/>
    <xf numFmtId="0" fontId="3" fillId="0" borderId="0" xfId="236" applyFont="1" applyFill="1" applyAlignment="1"/>
    <xf numFmtId="3" fontId="3" fillId="0" borderId="49" xfId="236" applyNumberFormat="1" applyFont="1" applyFill="1" applyBorder="1" applyAlignment="1">
      <alignment vertical="center"/>
    </xf>
    <xf numFmtId="3" fontId="3" fillId="0" borderId="2" xfId="236" applyNumberFormat="1" applyFont="1" applyFill="1" applyBorder="1" applyAlignment="1">
      <alignment vertical="center"/>
    </xf>
    <xf numFmtId="3" fontId="3" fillId="0" borderId="49" xfId="236" applyNumberFormat="1" applyFont="1" applyBorder="1" applyAlignment="1">
      <alignment vertical="center"/>
    </xf>
    <xf numFmtId="3" fontId="3" fillId="0" borderId="2" xfId="236" applyNumberFormat="1" applyFont="1" applyBorder="1" applyAlignment="1">
      <alignment vertical="center"/>
    </xf>
    <xf numFmtId="0" fontId="41" fillId="0" borderId="0" xfId="0" applyFont="1" applyAlignment="1"/>
    <xf numFmtId="0" fontId="6" fillId="0" borderId="0" xfId="236" applyFont="1" applyFill="1" applyAlignment="1">
      <alignment vertical="center"/>
    </xf>
    <xf numFmtId="0" fontId="6" fillId="49" borderId="41" xfId="236" applyFont="1" applyFill="1" applyBorder="1"/>
    <xf numFmtId="0" fontId="6" fillId="49" borderId="43" xfId="236" applyFont="1" applyFill="1" applyBorder="1"/>
    <xf numFmtId="3" fontId="56" fillId="0" borderId="0" xfId="236" applyNumberFormat="1" applyFont="1" applyFill="1" applyAlignment="1">
      <alignment vertical="center"/>
    </xf>
    <xf numFmtId="3" fontId="52" fillId="0" borderId="0" xfId="236" applyNumberFormat="1" applyFont="1" applyFill="1" applyAlignment="1">
      <alignment vertical="center"/>
    </xf>
    <xf numFmtId="0" fontId="44" fillId="0" borderId="0" xfId="0" applyFont="1" applyAlignment="1">
      <alignment horizontal="left" vertical="center"/>
    </xf>
    <xf numFmtId="3" fontId="3" fillId="0" borderId="0" xfId="243" applyNumberFormat="1" applyFont="1"/>
    <xf numFmtId="0" fontId="3" fillId="0" borderId="0" xfId="243" applyFont="1"/>
    <xf numFmtId="3" fontId="3" fillId="0" borderId="0" xfId="243" applyNumberFormat="1" applyFont="1" applyBorder="1"/>
    <xf numFmtId="0" fontId="3" fillId="0" borderId="0" xfId="243" applyFont="1" applyBorder="1"/>
    <xf numFmtId="0" fontId="38" fillId="0" borderId="0" xfId="242" applyFont="1"/>
    <xf numFmtId="0" fontId="3" fillId="59" borderId="27" xfId="0" applyFont="1" applyFill="1" applyBorder="1" applyAlignment="1">
      <alignment horizontal="left" vertical="center"/>
    </xf>
    <xf numFmtId="0" fontId="53" fillId="59" borderId="27" xfId="0" applyFont="1" applyFill="1" applyBorder="1" applyAlignment="1">
      <alignment horizontal="left" vertical="center"/>
    </xf>
    <xf numFmtId="0" fontId="53" fillId="59" borderId="27" xfId="0" applyFont="1" applyFill="1" applyBorder="1" applyAlignment="1">
      <alignment vertical="center"/>
    </xf>
    <xf numFmtId="0" fontId="46" fillId="0" borderId="0" xfId="236" applyFont="1" applyFill="1" applyAlignment="1">
      <alignment horizontal="left"/>
    </xf>
    <xf numFmtId="4" fontId="3" fillId="0" borderId="0" xfId="239" applyNumberFormat="1" applyFont="1" applyAlignment="1">
      <alignment horizontal="left" vertical="center"/>
    </xf>
    <xf numFmtId="0" fontId="3" fillId="0" borderId="0" xfId="240" applyFont="1" applyAlignment="1">
      <alignment horizontal="left" vertical="center"/>
    </xf>
    <xf numFmtId="0" fontId="38" fillId="0" borderId="0" xfId="238" applyFont="1" applyFill="1" applyAlignment="1">
      <alignment horizontal="left" vertical="center"/>
    </xf>
    <xf numFmtId="0" fontId="58" fillId="0" borderId="0" xfId="0" applyFont="1" applyAlignment="1">
      <alignment vertical="center" wrapText="1"/>
    </xf>
    <xf numFmtId="0" fontId="50" fillId="0" borderId="0" xfId="236" applyFont="1" applyFill="1" applyAlignment="1">
      <alignment vertical="center" wrapText="1"/>
    </xf>
    <xf numFmtId="3" fontId="6" fillId="0" borderId="0" xfId="236" quotePrefix="1" applyNumberFormat="1" applyFont="1" applyFill="1" applyBorder="1" applyAlignment="1">
      <alignment horizontal="center" vertical="center" wrapText="1"/>
    </xf>
    <xf numFmtId="167" fontId="43" fillId="0" borderId="0" xfId="0" applyNumberFormat="1" applyFont="1"/>
    <xf numFmtId="0" fontId="43" fillId="0" borderId="0" xfId="0" applyFont="1"/>
    <xf numFmtId="0" fontId="44" fillId="0" borderId="0" xfId="0" applyFont="1" applyFill="1" applyBorder="1" applyAlignment="1">
      <alignment vertical="center"/>
    </xf>
    <xf numFmtId="0" fontId="44" fillId="0" borderId="0" xfId="0" applyFont="1" applyAlignment="1">
      <alignment vertical="center"/>
    </xf>
    <xf numFmtId="0" fontId="43" fillId="59" borderId="0" xfId="0" applyFont="1" applyFill="1" applyBorder="1" applyAlignment="1">
      <alignment vertical="center"/>
    </xf>
    <xf numFmtId="0" fontId="59" fillId="0" borderId="0" xfId="0" applyFont="1" applyFill="1" applyBorder="1"/>
    <xf numFmtId="0" fontId="2" fillId="0" borderId="0" xfId="0" applyFont="1" applyFill="1" applyBorder="1"/>
    <xf numFmtId="165" fontId="59" fillId="0" borderId="0" xfId="0" applyNumberFormat="1" applyFont="1" applyFill="1" applyBorder="1"/>
    <xf numFmtId="0" fontId="2" fillId="0" borderId="0" xfId="0" applyFont="1"/>
    <xf numFmtId="0" fontId="2" fillId="0" borderId="0" xfId="0" applyFont="1" applyAlignment="1">
      <alignment vertical="center"/>
    </xf>
    <xf numFmtId="0" fontId="53" fillId="0" borderId="0" xfId="0" applyFont="1" applyBorder="1" applyAlignment="1">
      <alignment vertical="center"/>
    </xf>
    <xf numFmtId="0" fontId="43" fillId="0" borderId="0" xfId="0" applyFont="1" applyBorder="1" applyAlignment="1">
      <alignment vertical="center"/>
    </xf>
    <xf numFmtId="0" fontId="43" fillId="59" borderId="43" xfId="0" applyFont="1" applyFill="1" applyBorder="1" applyAlignment="1">
      <alignment horizontal="center" vertical="center" wrapText="1"/>
    </xf>
    <xf numFmtId="0" fontId="0" fillId="59" borderId="60" xfId="0" applyFill="1" applyBorder="1"/>
    <xf numFmtId="0" fontId="43" fillId="59" borderId="45" xfId="0" applyFont="1" applyFill="1" applyBorder="1" applyAlignment="1">
      <alignment horizontal="center" vertical="center" wrapText="1"/>
    </xf>
    <xf numFmtId="0" fontId="43" fillId="59" borderId="47" xfId="0" applyFont="1" applyFill="1" applyBorder="1" applyAlignment="1">
      <alignment horizontal="center" vertical="center" wrapText="1"/>
    </xf>
    <xf numFmtId="0" fontId="53" fillId="59" borderId="45" xfId="0" applyFont="1" applyFill="1" applyBorder="1" applyAlignment="1">
      <alignment vertical="top" wrapText="1"/>
    </xf>
    <xf numFmtId="3" fontId="6" fillId="0" borderId="49" xfId="236" applyNumberFormat="1" applyFont="1" applyFill="1" applyBorder="1" applyAlignment="1">
      <alignment vertical="center"/>
    </xf>
    <xf numFmtId="3" fontId="6" fillId="0" borderId="2" xfId="236" applyNumberFormat="1" applyFont="1" applyFill="1" applyBorder="1" applyAlignment="1">
      <alignment vertical="center"/>
    </xf>
    <xf numFmtId="3" fontId="6" fillId="0" borderId="49" xfId="236" applyNumberFormat="1" applyFont="1" applyBorder="1" applyAlignment="1">
      <alignment vertical="center"/>
    </xf>
    <xf numFmtId="3" fontId="6" fillId="0" borderId="2" xfId="236" applyNumberFormat="1" applyFont="1" applyBorder="1" applyAlignment="1">
      <alignment vertical="center"/>
    </xf>
    <xf numFmtId="3" fontId="6" fillId="49" borderId="49" xfId="236" applyNumberFormat="1" applyFont="1" applyFill="1" applyBorder="1" applyAlignment="1">
      <alignment vertical="center"/>
    </xf>
    <xf numFmtId="0" fontId="6" fillId="0" borderId="31" xfId="236" applyFont="1" applyFill="1" applyBorder="1" applyAlignment="1">
      <alignment horizontal="left" vertical="center"/>
    </xf>
    <xf numFmtId="0" fontId="43" fillId="0" borderId="59" xfId="0" applyFont="1" applyBorder="1" applyAlignment="1">
      <alignment vertical="center"/>
    </xf>
    <xf numFmtId="3" fontId="6" fillId="0" borderId="31" xfId="236" applyNumberFormat="1" applyFont="1" applyFill="1" applyBorder="1" applyAlignment="1">
      <alignment vertical="center"/>
    </xf>
    <xf numFmtId="3" fontId="6" fillId="0" borderId="42" xfId="236" applyNumberFormat="1" applyFont="1" applyFill="1" applyBorder="1" applyAlignment="1">
      <alignment vertical="center"/>
    </xf>
    <xf numFmtId="0" fontId="6" fillId="0" borderId="49" xfId="236" applyFont="1" applyBorder="1" applyAlignment="1">
      <alignment horizontal="left" vertical="center"/>
    </xf>
    <xf numFmtId="0" fontId="6" fillId="0" borderId="49" xfId="236" quotePrefix="1" applyFont="1" applyBorder="1" applyAlignment="1">
      <alignment horizontal="left" vertical="center"/>
    </xf>
    <xf numFmtId="0" fontId="3" fillId="0" borderId="49" xfId="236" applyFont="1" applyBorder="1" applyAlignment="1">
      <alignment horizontal="left" vertical="center"/>
    </xf>
    <xf numFmtId="0" fontId="6" fillId="0" borderId="49" xfId="236" applyFont="1" applyFill="1" applyBorder="1" applyAlignment="1">
      <alignment horizontal="left" vertical="center"/>
    </xf>
    <xf numFmtId="3" fontId="6" fillId="49" borderId="49" xfId="236" quotePrefix="1" applyNumberFormat="1" applyFont="1" applyFill="1" applyBorder="1" applyAlignment="1">
      <alignment vertical="center"/>
    </xf>
    <xf numFmtId="3" fontId="6" fillId="0" borderId="49" xfId="236" applyNumberFormat="1" applyFont="1" applyFill="1" applyBorder="1" applyAlignment="1">
      <alignment horizontal="left" vertical="center"/>
    </xf>
    <xf numFmtId="0" fontId="3" fillId="0" borderId="49" xfId="236" quotePrefix="1" applyFont="1" applyFill="1" applyBorder="1" applyAlignment="1">
      <alignment horizontal="left" vertical="center"/>
    </xf>
    <xf numFmtId="3" fontId="3" fillId="0" borderId="49" xfId="236" applyNumberFormat="1" applyFont="1" applyBorder="1" applyAlignment="1">
      <alignment horizontal="left" vertical="center"/>
    </xf>
    <xf numFmtId="3" fontId="3" fillId="0" borderId="49" xfId="236" quotePrefix="1" applyNumberFormat="1" applyFont="1" applyFill="1" applyBorder="1" applyAlignment="1">
      <alignment horizontal="left" vertical="center"/>
    </xf>
    <xf numFmtId="3" fontId="6" fillId="49" borderId="49" xfId="236" quotePrefix="1" applyNumberFormat="1" applyFont="1" applyFill="1" applyBorder="1" applyAlignment="1">
      <alignment horizontal="left" vertical="center"/>
    </xf>
    <xf numFmtId="3" fontId="6" fillId="0" borderId="49" xfId="236" applyNumberFormat="1" applyFont="1" applyBorder="1" applyAlignment="1">
      <alignment horizontal="left" vertical="center"/>
    </xf>
    <xf numFmtId="3" fontId="3" fillId="0" borderId="51" xfId="236" applyNumberFormat="1" applyFont="1" applyBorder="1" applyAlignment="1">
      <alignment horizontal="left" vertical="center"/>
    </xf>
    <xf numFmtId="0" fontId="53" fillId="0" borderId="1" xfId="0" applyFont="1" applyBorder="1" applyAlignment="1">
      <alignment vertical="center"/>
    </xf>
    <xf numFmtId="3" fontId="3" fillId="0" borderId="51" xfId="236" applyNumberFormat="1" applyFont="1" applyBorder="1" applyAlignment="1">
      <alignment vertical="center"/>
    </xf>
    <xf numFmtId="3" fontId="3" fillId="0" borderId="17" xfId="236" applyNumberFormat="1" applyFont="1" applyBorder="1" applyAlignment="1">
      <alignment vertical="center"/>
    </xf>
    <xf numFmtId="3" fontId="6" fillId="49" borderId="49" xfId="236" applyNumberFormat="1" applyFont="1" applyFill="1" applyBorder="1" applyAlignment="1">
      <alignment horizontal="left" vertical="center"/>
    </xf>
    <xf numFmtId="3" fontId="3" fillId="0" borderId="51" xfId="236" applyNumberFormat="1" applyFont="1" applyBorder="1" applyAlignment="1">
      <alignment horizontal="right" vertical="center"/>
    </xf>
    <xf numFmtId="3" fontId="3" fillId="0" borderId="51" xfId="236" applyNumberFormat="1" applyFont="1" applyFill="1" applyBorder="1" applyAlignment="1">
      <alignment horizontal="right" vertical="center"/>
    </xf>
    <xf numFmtId="3" fontId="3" fillId="0" borderId="49" xfId="236" applyNumberFormat="1" applyFont="1" applyFill="1" applyBorder="1" applyAlignment="1">
      <alignment horizontal="left" vertical="center"/>
    </xf>
    <xf numFmtId="3" fontId="6" fillId="0" borderId="31" xfId="236" applyNumberFormat="1" applyFont="1" applyFill="1" applyBorder="1" applyAlignment="1">
      <alignment horizontal="right" vertical="center"/>
    </xf>
    <xf numFmtId="3" fontId="6" fillId="0" borderId="49" xfId="236" applyNumberFormat="1" applyFont="1" applyBorder="1" applyAlignment="1">
      <alignment horizontal="right" vertical="center"/>
    </xf>
    <xf numFmtId="3" fontId="6" fillId="0" borderId="49" xfId="236" applyNumberFormat="1" applyFont="1" applyFill="1" applyBorder="1" applyAlignment="1">
      <alignment horizontal="right" vertical="center"/>
    </xf>
    <xf numFmtId="3" fontId="6" fillId="49" borderId="49" xfId="236" applyNumberFormat="1" applyFont="1" applyFill="1" applyBorder="1" applyAlignment="1">
      <alignment horizontal="right" vertical="center"/>
    </xf>
    <xf numFmtId="166" fontId="3" fillId="0" borderId="49" xfId="236" quotePrefix="1" applyNumberFormat="1" applyFont="1" applyFill="1" applyBorder="1" applyAlignment="1">
      <alignment horizontal="left" vertical="center"/>
    </xf>
    <xf numFmtId="3" fontId="6" fillId="0" borderId="0" xfId="236" applyNumberFormat="1" applyFont="1" applyFill="1" applyAlignment="1">
      <alignment vertical="center"/>
    </xf>
    <xf numFmtId="3" fontId="6" fillId="49" borderId="2" xfId="236" applyNumberFormat="1" applyFont="1" applyFill="1" applyBorder="1" applyAlignment="1">
      <alignment vertical="center"/>
    </xf>
    <xf numFmtId="165" fontId="41" fillId="60" borderId="0" xfId="0" applyNumberFormat="1" applyFont="1" applyFill="1" applyAlignment="1">
      <alignment vertical="center"/>
    </xf>
    <xf numFmtId="0" fontId="0" fillId="0" borderId="0" xfId="0" applyFill="1" applyAlignment="1">
      <alignment wrapText="1"/>
    </xf>
    <xf numFmtId="0" fontId="0" fillId="0" borderId="0" xfId="0"/>
    <xf numFmtId="0" fontId="6" fillId="59" borderId="31" xfId="236" applyFont="1" applyFill="1" applyBorder="1" applyAlignment="1">
      <alignment horizontal="center" vertical="center" wrapText="1"/>
    </xf>
    <xf numFmtId="0" fontId="6" fillId="0" borderId="0" xfId="236" applyFont="1" applyBorder="1" applyAlignment="1">
      <alignment horizontal="left" vertical="center"/>
    </xf>
    <xf numFmtId="0" fontId="38" fillId="0" borderId="0" xfId="236" applyFont="1" applyFill="1"/>
    <xf numFmtId="0" fontId="38" fillId="0" borderId="0" xfId="236" applyFont="1"/>
    <xf numFmtId="0" fontId="3" fillId="0" borderId="0" xfId="236" applyFont="1"/>
    <xf numFmtId="0" fontId="38" fillId="0" borderId="0" xfId="236" applyFont="1" applyAlignment="1"/>
    <xf numFmtId="0" fontId="38" fillId="0" borderId="0" xfId="236" applyFont="1" applyFill="1" applyBorder="1"/>
    <xf numFmtId="0" fontId="3" fillId="0" borderId="0" xfId="236" applyFont="1" applyBorder="1" applyAlignment="1">
      <alignment vertical="center"/>
    </xf>
    <xf numFmtId="3" fontId="3" fillId="0" borderId="0" xfId="236" applyNumberFormat="1" applyFont="1" applyBorder="1" applyAlignment="1">
      <alignment horizontal="left" vertical="center"/>
    </xf>
    <xf numFmtId="0" fontId="41" fillId="0" borderId="0" xfId="0" applyFont="1"/>
    <xf numFmtId="0" fontId="0" fillId="0" borderId="0" xfId="0"/>
    <xf numFmtId="0" fontId="41" fillId="0" borderId="0" xfId="0" applyFont="1"/>
    <xf numFmtId="0" fontId="4" fillId="0" borderId="0" xfId="0" applyFont="1" applyFill="1" applyBorder="1" applyAlignment="1">
      <alignment horizontal="center" wrapText="1"/>
    </xf>
    <xf numFmtId="0" fontId="61" fillId="0" borderId="0" xfId="0" applyFont="1"/>
    <xf numFmtId="0" fontId="38" fillId="0" borderId="0" xfId="238" applyFont="1" applyFill="1" applyAlignment="1">
      <alignment vertical="center"/>
    </xf>
    <xf numFmtId="0" fontId="38" fillId="0" borderId="0" xfId="238" applyFont="1" applyFill="1" applyAlignment="1">
      <alignment horizontal="center" vertical="center"/>
    </xf>
    <xf numFmtId="0" fontId="43" fillId="0" borderId="0" xfId="0" applyFont="1" applyAlignment="1">
      <alignment horizontal="center"/>
    </xf>
    <xf numFmtId="165" fontId="38" fillId="0" borderId="0" xfId="238" applyNumberFormat="1" applyFont="1" applyFill="1" applyAlignment="1">
      <alignment horizontal="left" vertical="center"/>
    </xf>
    <xf numFmtId="165" fontId="41" fillId="60" borderId="0" xfId="0" applyNumberFormat="1" applyFont="1" applyFill="1" applyAlignment="1">
      <alignment horizontal="center" vertical="center"/>
    </xf>
    <xf numFmtId="0" fontId="43" fillId="0" borderId="0" xfId="0" applyFont="1" applyAlignment="1">
      <alignment horizontal="left" vertical="center" wrapText="1"/>
    </xf>
    <xf numFmtId="0" fontId="3" fillId="0" borderId="0" xfId="236" applyFont="1" applyBorder="1" applyAlignment="1">
      <alignment horizontal="left" vertical="center"/>
    </xf>
    <xf numFmtId="0" fontId="53" fillId="0" borderId="0" xfId="0" applyFont="1" applyFill="1" applyAlignment="1">
      <alignment horizontal="left" vertical="center"/>
    </xf>
    <xf numFmtId="0" fontId="43" fillId="0" borderId="0" xfId="0" applyFont="1" applyFill="1" applyAlignment="1">
      <alignment horizontal="left" vertical="center"/>
    </xf>
    <xf numFmtId="0" fontId="53" fillId="0" borderId="0" xfId="0" applyFont="1"/>
    <xf numFmtId="0" fontId="53" fillId="0" borderId="0" xfId="0" applyFont="1" applyAlignment="1"/>
    <xf numFmtId="167" fontId="0" fillId="0" borderId="0" xfId="0" applyNumberFormat="1" applyFill="1"/>
    <xf numFmtId="0" fontId="63" fillId="0" borderId="0" xfId="0" applyFont="1"/>
    <xf numFmtId="0" fontId="43" fillId="0" borderId="0" xfId="0" applyFont="1" applyAlignment="1">
      <alignment horizontal="left"/>
    </xf>
    <xf numFmtId="0" fontId="53" fillId="0" borderId="0" xfId="0" applyFont="1" applyAlignment="1">
      <alignment horizontal="left"/>
    </xf>
    <xf numFmtId="0" fontId="53" fillId="0" borderId="0" xfId="0" applyFont="1" applyFill="1"/>
    <xf numFmtId="0" fontId="43" fillId="0" borderId="0" xfId="0" applyFont="1" applyFill="1"/>
    <xf numFmtId="167" fontId="53" fillId="0" borderId="0" xfId="0" applyNumberFormat="1" applyFont="1"/>
    <xf numFmtId="0" fontId="53" fillId="0" borderId="0" xfId="0" applyFont="1" applyFill="1" applyBorder="1"/>
    <xf numFmtId="0" fontId="0" fillId="59" borderId="41" xfId="0" applyFill="1" applyBorder="1"/>
    <xf numFmtId="0" fontId="41" fillId="0" borderId="0" xfId="0" applyFont="1" applyAlignment="1">
      <alignment horizontal="left" vertical="center"/>
    </xf>
    <xf numFmtId="0" fontId="41" fillId="0" borderId="0" xfId="0" applyFont="1" applyAlignment="1">
      <alignment vertical="center"/>
    </xf>
    <xf numFmtId="0" fontId="41" fillId="0" borderId="0" xfId="0" applyFont="1" applyAlignment="1">
      <alignment horizontal="center" vertical="center"/>
    </xf>
    <xf numFmtId="165" fontId="41" fillId="0" borderId="0" xfId="0" applyNumberFormat="1" applyFont="1" applyAlignment="1">
      <alignment horizontal="left" vertical="center"/>
    </xf>
    <xf numFmtId="0" fontId="41" fillId="0" borderId="0" xfId="0" applyFont="1" applyAlignment="1">
      <alignment horizontal="center"/>
    </xf>
    <xf numFmtId="165" fontId="41" fillId="0" borderId="0" xfId="0" applyNumberFormat="1" applyFont="1"/>
    <xf numFmtId="4" fontId="41" fillId="0" borderId="0" xfId="0" applyNumberFormat="1" applyFont="1" applyAlignment="1">
      <alignment horizontal="left" vertical="center"/>
    </xf>
    <xf numFmtId="4" fontId="41" fillId="0" borderId="0" xfId="0" applyNumberFormat="1" applyFont="1" applyAlignment="1">
      <alignment vertical="center"/>
    </xf>
    <xf numFmtId="4" fontId="41" fillId="0" borderId="0" xfId="0" applyNumberFormat="1" applyFont="1"/>
    <xf numFmtId="0" fontId="58" fillId="0" borderId="0" xfId="0" applyFont="1"/>
    <xf numFmtId="0" fontId="40" fillId="0" borderId="0" xfId="0" applyFont="1" applyAlignment="1">
      <alignment horizontal="left" vertical="top" wrapText="1"/>
    </xf>
    <xf numFmtId="171" fontId="38" fillId="0" borderId="0" xfId="238" applyNumberFormat="1" applyFont="1" applyFill="1" applyAlignment="1">
      <alignment horizontal="center" vertical="center"/>
    </xf>
    <xf numFmtId="171" fontId="41" fillId="0" borderId="0" xfId="0" applyNumberFormat="1" applyFont="1" applyAlignment="1">
      <alignment horizontal="center" vertical="center"/>
    </xf>
    <xf numFmtId="171" fontId="41" fillId="60" borderId="0" xfId="0" applyNumberFormat="1" applyFont="1" applyFill="1" applyAlignment="1">
      <alignment horizontal="center" vertical="center"/>
    </xf>
    <xf numFmtId="171" fontId="41" fillId="0" borderId="0" xfId="0" applyNumberFormat="1" applyFont="1" applyAlignment="1">
      <alignment horizontal="center"/>
    </xf>
    <xf numFmtId="171" fontId="43" fillId="0" borderId="0" xfId="0" applyNumberFormat="1" applyFont="1" applyAlignment="1">
      <alignment horizontal="center"/>
    </xf>
    <xf numFmtId="165" fontId="41" fillId="60" borderId="0" xfId="0" applyNumberFormat="1" applyFont="1" applyFill="1" applyAlignment="1">
      <alignment horizontal="right" vertical="center" indent="1"/>
    </xf>
    <xf numFmtId="165" fontId="41" fillId="0" borderId="0" xfId="0" applyNumberFormat="1" applyFont="1" applyAlignment="1">
      <alignment horizontal="right" indent="1"/>
    </xf>
    <xf numFmtId="165" fontId="43" fillId="0" borderId="0" xfId="0" applyNumberFormat="1" applyFont="1" applyAlignment="1">
      <alignment horizontal="right" indent="1"/>
    </xf>
    <xf numFmtId="3" fontId="43" fillId="59" borderId="70" xfId="0" applyNumberFormat="1" applyFont="1" applyFill="1" applyBorder="1" applyAlignment="1">
      <alignment vertical="center" wrapText="1"/>
    </xf>
    <xf numFmtId="3" fontId="43" fillId="59" borderId="70" xfId="0" applyNumberFormat="1" applyFont="1" applyFill="1" applyBorder="1" applyAlignment="1">
      <alignment horizontal="center" vertical="center" wrapText="1"/>
    </xf>
    <xf numFmtId="165" fontId="43" fillId="59" borderId="70" xfId="0" applyNumberFormat="1" applyFont="1" applyFill="1" applyBorder="1" applyAlignment="1">
      <alignment horizontal="center" vertical="center" wrapText="1"/>
    </xf>
    <xf numFmtId="171" fontId="43" fillId="59" borderId="70" xfId="0" applyNumberFormat="1" applyFont="1" applyFill="1" applyBorder="1" applyAlignment="1">
      <alignment horizontal="center" vertical="center" wrapText="1"/>
    </xf>
    <xf numFmtId="0" fontId="53" fillId="0" borderId="0" xfId="0" applyFont="1" applyAlignment="1">
      <alignment horizontal="left"/>
    </xf>
    <xf numFmtId="165" fontId="41" fillId="60" borderId="71" xfId="0" applyNumberFormat="1" applyFont="1" applyFill="1" applyBorder="1" applyAlignment="1">
      <alignment vertical="center"/>
    </xf>
    <xf numFmtId="165" fontId="41" fillId="60" borderId="71" xfId="0" applyNumberFormat="1" applyFont="1" applyFill="1" applyBorder="1" applyAlignment="1">
      <alignment horizontal="center" vertical="center"/>
    </xf>
    <xf numFmtId="165" fontId="41" fillId="60" borderId="71" xfId="0" applyNumberFormat="1" applyFont="1" applyFill="1" applyBorder="1" applyAlignment="1">
      <alignment horizontal="right" vertical="center" indent="1"/>
    </xf>
    <xf numFmtId="170" fontId="41" fillId="60" borderId="71" xfId="0" applyNumberFormat="1" applyFont="1" applyFill="1" applyBorder="1" applyAlignment="1">
      <alignment horizontal="center" vertical="center"/>
    </xf>
    <xf numFmtId="171" fontId="41" fillId="60" borderId="71" xfId="0" applyNumberFormat="1" applyFont="1" applyFill="1" applyBorder="1" applyAlignment="1">
      <alignment horizontal="center" vertical="center"/>
    </xf>
    <xf numFmtId="165" fontId="41" fillId="60" borderId="49" xfId="0" applyNumberFormat="1" applyFont="1" applyFill="1" applyBorder="1" applyAlignment="1">
      <alignment vertical="center"/>
    </xf>
    <xf numFmtId="165" fontId="41" fillId="60" borderId="49" xfId="0" applyNumberFormat="1" applyFont="1" applyFill="1" applyBorder="1" applyAlignment="1">
      <alignment horizontal="center" vertical="center"/>
    </xf>
    <xf numFmtId="165" fontId="41" fillId="60" borderId="49" xfId="0" applyNumberFormat="1" applyFont="1" applyFill="1" applyBorder="1" applyAlignment="1">
      <alignment horizontal="right" vertical="center" indent="1"/>
    </xf>
    <xf numFmtId="170" fontId="41" fillId="60" borderId="49" xfId="0" applyNumberFormat="1" applyFont="1" applyFill="1" applyBorder="1" applyAlignment="1">
      <alignment horizontal="center" vertical="center"/>
    </xf>
    <xf numFmtId="171" fontId="41" fillId="60" borderId="49" xfId="0" applyNumberFormat="1" applyFont="1" applyFill="1" applyBorder="1" applyAlignment="1">
      <alignment horizontal="center" vertical="center"/>
    </xf>
    <xf numFmtId="165" fontId="44" fillId="59" borderId="49" xfId="0" applyNumberFormat="1" applyFont="1" applyFill="1" applyBorder="1" applyAlignment="1">
      <alignment horizontal="right" vertical="center" indent="1"/>
    </xf>
    <xf numFmtId="171" fontId="44" fillId="59" borderId="49" xfId="0" applyNumberFormat="1" applyFont="1" applyFill="1" applyBorder="1" applyAlignment="1">
      <alignment horizontal="center" vertical="center"/>
    </xf>
    <xf numFmtId="0" fontId="41" fillId="60" borderId="71" xfId="0" applyFont="1" applyFill="1" applyBorder="1" applyAlignment="1">
      <alignment vertical="center"/>
    </xf>
    <xf numFmtId="0" fontId="41" fillId="60" borderId="71" xfId="0" applyFont="1" applyFill="1" applyBorder="1" applyAlignment="1">
      <alignment horizontal="center" vertical="center"/>
    </xf>
    <xf numFmtId="0" fontId="41" fillId="60" borderId="49" xfId="0" applyFont="1" applyFill="1" applyBorder="1" applyAlignment="1">
      <alignment vertical="center"/>
    </xf>
    <xf numFmtId="0" fontId="41" fillId="60" borderId="49" xfId="0" applyFont="1" applyFill="1" applyBorder="1" applyAlignment="1">
      <alignment horizontal="center" vertical="center"/>
    </xf>
    <xf numFmtId="0" fontId="44" fillId="59" borderId="49" xfId="0" applyFont="1" applyFill="1" applyBorder="1" applyAlignment="1">
      <alignment vertical="center"/>
    </xf>
    <xf numFmtId="0" fontId="44" fillId="59" borderId="49" xfId="0" applyFont="1" applyFill="1" applyBorder="1" applyAlignment="1">
      <alignment horizontal="center" vertical="center"/>
    </xf>
    <xf numFmtId="0" fontId="41" fillId="60" borderId="49" xfId="0" applyFont="1" applyFill="1" applyBorder="1" applyAlignment="1">
      <alignment horizontal="left" vertical="center"/>
    </xf>
    <xf numFmtId="171" fontId="41" fillId="60" borderId="49" xfId="0" applyNumberFormat="1" applyFont="1" applyFill="1" applyBorder="1" applyAlignment="1">
      <alignment horizontal="left" vertical="center"/>
    </xf>
    <xf numFmtId="0" fontId="41" fillId="60" borderId="49" xfId="0" applyFont="1" applyFill="1" applyBorder="1" applyAlignment="1">
      <alignment vertical="center" wrapText="1"/>
    </xf>
    <xf numFmtId="0" fontId="44" fillId="59" borderId="49" xfId="0" applyFont="1" applyFill="1" applyBorder="1" applyAlignment="1">
      <alignment horizontal="left" vertical="center"/>
    </xf>
    <xf numFmtId="171" fontId="44" fillId="59" borderId="49" xfId="0" applyNumberFormat="1" applyFont="1" applyFill="1" applyBorder="1" applyAlignment="1">
      <alignment horizontal="left" vertical="center"/>
    </xf>
    <xf numFmtId="167" fontId="64" fillId="0" borderId="0" xfId="0" applyNumberFormat="1" applyFont="1"/>
    <xf numFmtId="171" fontId="42" fillId="59" borderId="70" xfId="0" applyNumberFormat="1" applyFont="1" applyFill="1" applyBorder="1" applyAlignment="1">
      <alignment horizontal="center" vertical="center" wrapText="1"/>
    </xf>
    <xf numFmtId="165" fontId="42" fillId="59" borderId="70" xfId="0" applyNumberFormat="1" applyFont="1" applyFill="1" applyBorder="1" applyAlignment="1">
      <alignment horizontal="center" vertical="center" wrapText="1"/>
    </xf>
    <xf numFmtId="3" fontId="42" fillId="59" borderId="70" xfId="0" applyNumberFormat="1" applyFont="1" applyFill="1" applyBorder="1" applyAlignment="1">
      <alignment horizontal="center" vertical="center" wrapText="1"/>
    </xf>
    <xf numFmtId="3" fontId="42" fillId="59" borderId="70" xfId="0" applyNumberFormat="1" applyFont="1" applyFill="1" applyBorder="1" applyAlignment="1">
      <alignment vertical="center" wrapText="1"/>
    </xf>
    <xf numFmtId="0" fontId="3" fillId="2" borderId="48" xfId="243" applyNumberFormat="1" applyFont="1" applyFill="1" applyBorder="1" applyAlignment="1" applyProtection="1"/>
    <xf numFmtId="0" fontId="6" fillId="49" borderId="48" xfId="243" applyNumberFormat="1" applyFont="1" applyFill="1" applyBorder="1" applyAlignment="1" applyProtection="1">
      <alignment vertical="center" wrapText="1"/>
    </xf>
    <xf numFmtId="0" fontId="6" fillId="2" borderId="48" xfId="243" applyNumberFormat="1" applyFont="1" applyFill="1" applyBorder="1" applyAlignment="1" applyProtection="1">
      <alignment vertical="center" wrapText="1"/>
    </xf>
    <xf numFmtId="0" fontId="3" fillId="0" borderId="22" xfId="243" applyFont="1" applyBorder="1"/>
    <xf numFmtId="0" fontId="6" fillId="6" borderId="48" xfId="243" applyNumberFormat="1" applyFont="1" applyFill="1" applyBorder="1" applyAlignment="1" applyProtection="1">
      <alignment vertical="center" wrapText="1"/>
    </xf>
    <xf numFmtId="0" fontId="6" fillId="59" borderId="48" xfId="243" applyNumberFormat="1" applyFont="1" applyFill="1" applyBorder="1" applyAlignment="1" applyProtection="1">
      <alignment vertical="center" wrapText="1"/>
    </xf>
    <xf numFmtId="0" fontId="57" fillId="6" borderId="0" xfId="242" applyFont="1" applyFill="1"/>
    <xf numFmtId="0" fontId="50" fillId="6" borderId="0" xfId="243" applyFont="1" applyFill="1"/>
    <xf numFmtId="0" fontId="3" fillId="6" borderId="0" xfId="243" applyFont="1" applyFill="1"/>
    <xf numFmtId="0" fontId="6" fillId="6" borderId="0" xfId="242" applyFont="1" applyFill="1"/>
    <xf numFmtId="3" fontId="3" fillId="6" borderId="0" xfId="243" applyNumberFormat="1" applyFont="1" applyFill="1"/>
    <xf numFmtId="165" fontId="44" fillId="59" borderId="49" xfId="0" applyNumberFormat="1" applyFont="1" applyFill="1" applyBorder="1" applyAlignment="1">
      <alignment vertical="center"/>
    </xf>
    <xf numFmtId="165" fontId="44" fillId="59" borderId="49" xfId="0" applyNumberFormat="1" applyFont="1" applyFill="1" applyBorder="1" applyAlignment="1">
      <alignment horizontal="center" vertical="center"/>
    </xf>
    <xf numFmtId="165" fontId="41" fillId="60" borderId="49" xfId="0" applyNumberFormat="1" applyFont="1" applyFill="1" applyBorder="1" applyAlignment="1">
      <alignment vertical="center" wrapText="1"/>
    </xf>
    <xf numFmtId="0" fontId="6" fillId="49" borderId="58" xfId="0" applyFont="1" applyFill="1" applyBorder="1" applyAlignment="1">
      <alignment horizontal="center" vertical="center"/>
    </xf>
    <xf numFmtId="0" fontId="3" fillId="49" borderId="69" xfId="0" applyNumberFormat="1" applyFont="1" applyFill="1" applyBorder="1" applyAlignment="1" applyProtection="1">
      <alignment horizontal="center" vertical="center"/>
    </xf>
    <xf numFmtId="0" fontId="3" fillId="49" borderId="1" xfId="0" applyNumberFormat="1" applyFont="1" applyFill="1" applyBorder="1" applyAlignment="1" applyProtection="1">
      <alignment horizontal="center" vertical="center"/>
    </xf>
    <xf numFmtId="0" fontId="3" fillId="49" borderId="57" xfId="0" applyNumberFormat="1" applyFont="1" applyFill="1" applyBorder="1" applyAlignment="1" applyProtection="1">
      <alignment horizontal="center" vertical="center"/>
    </xf>
    <xf numFmtId="0" fontId="3" fillId="49" borderId="67" xfId="0" applyNumberFormat="1" applyFont="1" applyFill="1" applyBorder="1" applyAlignment="1" applyProtection="1">
      <alignment horizontal="center" vertical="center"/>
    </xf>
    <xf numFmtId="0" fontId="3" fillId="49" borderId="68" xfId="0" applyNumberFormat="1" applyFont="1" applyFill="1" applyBorder="1" applyAlignment="1" applyProtection="1">
      <alignment horizontal="center" vertical="center"/>
    </xf>
    <xf numFmtId="0" fontId="3" fillId="2" borderId="0" xfId="0" applyNumberFormat="1" applyFont="1" applyFill="1" applyBorder="1" applyAlignment="1" applyProtection="1">
      <alignment horizontal="center" vertical="center"/>
    </xf>
    <xf numFmtId="0" fontId="3" fillId="2" borderId="21" xfId="0" applyNumberFormat="1" applyFont="1" applyFill="1" applyBorder="1" applyAlignment="1" applyProtection="1">
      <alignment horizontal="center" vertical="center"/>
    </xf>
    <xf numFmtId="0" fontId="3" fillId="2" borderId="55" xfId="0" applyNumberFormat="1" applyFont="1" applyFill="1" applyBorder="1" applyAlignment="1" applyProtection="1">
      <alignment horizontal="center" vertical="center"/>
    </xf>
    <xf numFmtId="0" fontId="3" fillId="2" borderId="22" xfId="0" applyNumberFormat="1" applyFont="1" applyFill="1" applyBorder="1" applyAlignment="1" applyProtection="1">
      <alignment horizontal="center" vertical="center"/>
    </xf>
    <xf numFmtId="3" fontId="3" fillId="49" borderId="0" xfId="0" applyNumberFormat="1" applyFont="1" applyFill="1" applyBorder="1" applyAlignment="1" applyProtection="1">
      <alignment horizontal="right" vertical="center"/>
    </xf>
    <xf numFmtId="3" fontId="3" fillId="49" borderId="22" xfId="0" applyNumberFormat="1" applyFont="1" applyFill="1" applyBorder="1" applyAlignment="1" applyProtection="1">
      <alignment horizontal="right" vertical="center"/>
    </xf>
    <xf numFmtId="3" fontId="3" fillId="49" borderId="21" xfId="0" applyNumberFormat="1" applyFont="1" applyFill="1" applyBorder="1" applyAlignment="1" applyProtection="1">
      <alignment horizontal="right" vertical="center"/>
    </xf>
    <xf numFmtId="169" fontId="3" fillId="2" borderId="0" xfId="0" applyNumberFormat="1" applyFont="1" applyFill="1" applyBorder="1" applyAlignment="1" applyProtection="1">
      <alignment horizontal="right" vertical="center"/>
    </xf>
    <xf numFmtId="169" fontId="3" fillId="2" borderId="0" xfId="0" quotePrefix="1" applyNumberFormat="1" applyFont="1" applyFill="1" applyBorder="1" applyAlignment="1" applyProtection="1">
      <alignment horizontal="right" vertical="center"/>
    </xf>
    <xf numFmtId="169" fontId="3" fillId="2" borderId="22" xfId="0" quotePrefix="1" applyNumberFormat="1" applyFont="1" applyFill="1" applyBorder="1" applyAlignment="1" applyProtection="1">
      <alignment horizontal="right" vertical="center"/>
    </xf>
    <xf numFmtId="169" fontId="3" fillId="2" borderId="21" xfId="0" applyNumberFormat="1" applyFont="1" applyFill="1" applyBorder="1" applyAlignment="1" applyProtection="1">
      <alignment horizontal="right" vertical="center"/>
    </xf>
    <xf numFmtId="3" fontId="3" fillId="2" borderId="0" xfId="0" applyNumberFormat="1" applyFont="1" applyFill="1" applyBorder="1" applyAlignment="1" applyProtection="1">
      <alignment horizontal="right" vertical="center"/>
    </xf>
    <xf numFmtId="3" fontId="3" fillId="2" borderId="22" xfId="0" applyNumberFormat="1" applyFont="1" applyFill="1" applyBorder="1" applyAlignment="1" applyProtection="1">
      <alignment horizontal="right" vertical="center"/>
    </xf>
    <xf numFmtId="169" fontId="3" fillId="49" borderId="0" xfId="0" applyNumberFormat="1" applyFont="1" applyFill="1" applyBorder="1" applyAlignment="1" applyProtection="1">
      <alignment horizontal="right" vertical="center"/>
    </xf>
    <xf numFmtId="169" fontId="3" fillId="49" borderId="22" xfId="0" applyNumberFormat="1" applyFont="1" applyFill="1" applyBorder="1" applyAlignment="1" applyProtection="1">
      <alignment horizontal="right" vertical="center"/>
    </xf>
    <xf numFmtId="169" fontId="3" fillId="49" borderId="21" xfId="0" applyNumberFormat="1" applyFont="1" applyFill="1" applyBorder="1" applyAlignment="1" applyProtection="1">
      <alignment horizontal="right" vertical="center"/>
    </xf>
    <xf numFmtId="169" fontId="3" fillId="6" borderId="0" xfId="0" applyNumberFormat="1" applyFont="1" applyFill="1" applyBorder="1" applyAlignment="1" applyProtection="1">
      <alignment horizontal="right" vertical="center"/>
    </xf>
    <xf numFmtId="169" fontId="3" fillId="6" borderId="22" xfId="0" applyNumberFormat="1" applyFont="1" applyFill="1" applyBorder="1" applyAlignment="1" applyProtection="1">
      <alignment horizontal="right" vertical="center"/>
    </xf>
    <xf numFmtId="169" fontId="3" fillId="6" borderId="21" xfId="0" applyNumberFormat="1" applyFont="1" applyFill="1" applyBorder="1" applyAlignment="1" applyProtection="1">
      <alignment horizontal="right" vertical="center"/>
    </xf>
    <xf numFmtId="169" fontId="3" fillId="2" borderId="22" xfId="0" applyNumberFormat="1" applyFont="1" applyFill="1" applyBorder="1" applyAlignment="1" applyProtection="1">
      <alignment horizontal="right" vertical="center"/>
    </xf>
    <xf numFmtId="3" fontId="3" fillId="6" borderId="21" xfId="0" applyNumberFormat="1" applyFont="1" applyFill="1" applyBorder="1" applyAlignment="1" applyProtection="1">
      <alignment horizontal="right" vertical="center"/>
    </xf>
    <xf numFmtId="4" fontId="3" fillId="49" borderId="0" xfId="0" applyNumberFormat="1" applyFont="1" applyFill="1" applyBorder="1" applyAlignment="1" applyProtection="1">
      <alignment horizontal="right" vertical="center"/>
    </xf>
    <xf numFmtId="4" fontId="3" fillId="49" borderId="22" xfId="0" applyNumberFormat="1" applyFont="1" applyFill="1" applyBorder="1" applyAlignment="1" applyProtection="1">
      <alignment horizontal="right" vertical="center"/>
    </xf>
    <xf numFmtId="4" fontId="3" fillId="49" borderId="21" xfId="0" applyNumberFormat="1" applyFont="1" applyFill="1" applyBorder="1" applyAlignment="1" applyProtection="1">
      <alignment horizontal="right" vertical="center"/>
    </xf>
    <xf numFmtId="4" fontId="3" fillId="2" borderId="0" xfId="0" applyNumberFormat="1" applyFont="1" applyFill="1" applyBorder="1" applyAlignment="1" applyProtection="1">
      <alignment horizontal="right" vertical="center"/>
    </xf>
    <xf numFmtId="4" fontId="3" fillId="2" borderId="22" xfId="0" applyNumberFormat="1" applyFont="1" applyFill="1" applyBorder="1" applyAlignment="1" applyProtection="1">
      <alignment horizontal="right" vertical="center"/>
    </xf>
    <xf numFmtId="4" fontId="3" fillId="2" borderId="21" xfId="0" applyNumberFormat="1" applyFont="1" applyFill="1" applyBorder="1" applyAlignment="1" applyProtection="1">
      <alignment horizontal="right" vertical="center"/>
    </xf>
    <xf numFmtId="169" fontId="3" fillId="59" borderId="0" xfId="0" applyNumberFormat="1" applyFont="1" applyFill="1" applyBorder="1" applyAlignment="1" applyProtection="1">
      <alignment horizontal="right" vertical="center"/>
    </xf>
    <xf numFmtId="169" fontId="3" fillId="59" borderId="22" xfId="0" applyNumberFormat="1" applyFont="1" applyFill="1" applyBorder="1" applyAlignment="1" applyProtection="1">
      <alignment horizontal="right" vertical="center"/>
    </xf>
    <xf numFmtId="169" fontId="3" fillId="59" borderId="21" xfId="0" applyNumberFormat="1" applyFont="1" applyFill="1" applyBorder="1" applyAlignment="1" applyProtection="1">
      <alignment horizontal="right" vertical="center"/>
    </xf>
    <xf numFmtId="3" fontId="3" fillId="59" borderId="0" xfId="0" applyNumberFormat="1" applyFont="1" applyFill="1" applyBorder="1" applyAlignment="1" applyProtection="1">
      <alignment horizontal="right" vertical="center"/>
    </xf>
    <xf numFmtId="3" fontId="3" fillId="59" borderId="22" xfId="0" applyNumberFormat="1" applyFont="1" applyFill="1" applyBorder="1" applyAlignment="1" applyProtection="1">
      <alignment horizontal="right" vertical="center"/>
    </xf>
    <xf numFmtId="3" fontId="3" fillId="59" borderId="21" xfId="0" applyNumberFormat="1" applyFont="1" applyFill="1" applyBorder="1" applyAlignment="1" applyProtection="1">
      <alignment horizontal="right" vertical="center"/>
    </xf>
    <xf numFmtId="3" fontId="3" fillId="6" borderId="0" xfId="0" applyNumberFormat="1" applyFont="1" applyFill="1" applyBorder="1" applyAlignment="1" applyProtection="1">
      <alignment horizontal="right" vertical="center"/>
    </xf>
    <xf numFmtId="3" fontId="3" fillId="6" borderId="22" xfId="0" applyNumberFormat="1" applyFont="1" applyFill="1" applyBorder="1" applyAlignment="1" applyProtection="1">
      <alignment horizontal="right" vertical="center"/>
    </xf>
    <xf numFmtId="0" fontId="6" fillId="6" borderId="19" xfId="243" applyNumberFormat="1" applyFont="1" applyFill="1" applyBorder="1" applyAlignment="1" applyProtection="1">
      <alignment vertical="top" wrapText="1"/>
    </xf>
    <xf numFmtId="0" fontId="6" fillId="59" borderId="19" xfId="243" applyNumberFormat="1" applyFont="1" applyFill="1" applyBorder="1" applyAlignment="1" applyProtection="1">
      <alignment vertical="center" wrapText="1"/>
    </xf>
    <xf numFmtId="4" fontId="3" fillId="59" borderId="0" xfId="0" applyNumberFormat="1" applyFont="1" applyFill="1" applyBorder="1" applyAlignment="1" applyProtection="1">
      <alignment horizontal="right" vertical="center"/>
    </xf>
    <xf numFmtId="4" fontId="3" fillId="59" borderId="22" xfId="0" applyNumberFormat="1" applyFont="1" applyFill="1" applyBorder="1" applyAlignment="1" applyProtection="1">
      <alignment horizontal="right" vertical="center"/>
    </xf>
    <xf numFmtId="4" fontId="3" fillId="59" borderId="21" xfId="0" applyNumberFormat="1" applyFont="1" applyFill="1" applyBorder="1" applyAlignment="1" applyProtection="1">
      <alignment horizontal="right" vertical="center"/>
    </xf>
    <xf numFmtId="0" fontId="6" fillId="6" borderId="20" xfId="243" applyNumberFormat="1" applyFont="1" applyFill="1" applyBorder="1" applyAlignment="1" applyProtection="1">
      <alignment vertical="center" wrapText="1"/>
    </xf>
    <xf numFmtId="2" fontId="3" fillId="6" borderId="46" xfId="0" applyNumberFormat="1" applyFont="1" applyFill="1" applyBorder="1" applyAlignment="1" applyProtection="1">
      <alignment horizontal="right" vertical="center"/>
    </xf>
    <xf numFmtId="2" fontId="3" fillId="6" borderId="24" xfId="0" applyNumberFormat="1" applyFont="1" applyFill="1" applyBorder="1" applyAlignment="1" applyProtection="1">
      <alignment horizontal="right" vertical="center"/>
    </xf>
    <xf numFmtId="2" fontId="3" fillId="6" borderId="23" xfId="0" applyNumberFormat="1" applyFont="1" applyFill="1" applyBorder="1" applyAlignment="1" applyProtection="1">
      <alignment horizontal="right" vertical="center"/>
    </xf>
    <xf numFmtId="0" fontId="4" fillId="0" borderId="0" xfId="0" applyFont="1" applyFill="1" applyBorder="1" applyAlignment="1">
      <alignment horizontal="center" wrapText="1"/>
    </xf>
    <xf numFmtId="0" fontId="53" fillId="0" borderId="49" xfId="0" applyFont="1" applyBorder="1" applyAlignment="1">
      <alignment vertical="center"/>
    </xf>
    <xf numFmtId="0" fontId="43" fillId="0" borderId="49" xfId="0" applyFont="1" applyBorder="1" applyAlignment="1">
      <alignment vertical="center"/>
    </xf>
    <xf numFmtId="165" fontId="43" fillId="0" borderId="49" xfId="0" applyNumberFormat="1" applyFont="1" applyBorder="1" applyAlignment="1">
      <alignment vertical="center"/>
    </xf>
    <xf numFmtId="165" fontId="53" fillId="0" borderId="49" xfId="0" applyNumberFormat="1" applyFont="1" applyBorder="1" applyAlignment="1">
      <alignment vertical="center"/>
    </xf>
    <xf numFmtId="0" fontId="43" fillId="0" borderId="51" xfId="0" applyFont="1" applyBorder="1" applyAlignment="1">
      <alignment vertical="center"/>
    </xf>
    <xf numFmtId="165" fontId="53" fillId="0" borderId="51" xfId="0" applyNumberFormat="1" applyFont="1" applyBorder="1" applyAlignment="1">
      <alignment vertical="center"/>
    </xf>
    <xf numFmtId="0" fontId="53" fillId="0" borderId="51" xfId="0" applyFont="1" applyBorder="1" applyAlignment="1">
      <alignment vertical="center"/>
    </xf>
    <xf numFmtId="165" fontId="43" fillId="0" borderId="51" xfId="0" applyNumberFormat="1" applyFont="1" applyBorder="1" applyAlignment="1">
      <alignment vertical="center"/>
    </xf>
    <xf numFmtId="0" fontId="43" fillId="59" borderId="49" xfId="0" applyFont="1" applyFill="1" applyBorder="1" applyAlignment="1">
      <alignment vertical="center"/>
    </xf>
    <xf numFmtId="165" fontId="43" fillId="59" borderId="49" xfId="0" applyNumberFormat="1" applyFont="1" applyFill="1" applyBorder="1" applyAlignment="1">
      <alignment vertical="center"/>
    </xf>
    <xf numFmtId="0" fontId="43" fillId="0" borderId="49" xfId="0" applyFont="1" applyFill="1" applyBorder="1" applyAlignment="1">
      <alignment vertical="center"/>
    </xf>
    <xf numFmtId="165" fontId="53" fillId="0" borderId="49" xfId="0" applyNumberFormat="1" applyFont="1" applyFill="1" applyBorder="1" applyAlignment="1">
      <alignment vertical="center"/>
    </xf>
    <xf numFmtId="165" fontId="43" fillId="0" borderId="49" xfId="0" applyNumberFormat="1" applyFont="1" applyFill="1" applyBorder="1" applyAlignment="1">
      <alignment vertical="center"/>
    </xf>
    <xf numFmtId="165" fontId="53" fillId="0" borderId="51" xfId="0" applyNumberFormat="1" applyFont="1" applyFill="1" applyBorder="1" applyAlignment="1">
      <alignment vertical="center"/>
    </xf>
    <xf numFmtId="14" fontId="53" fillId="6" borderId="49" xfId="0" applyNumberFormat="1" applyFont="1" applyFill="1" applyBorder="1" applyAlignment="1">
      <alignment vertical="center"/>
    </xf>
    <xf numFmtId="165" fontId="53" fillId="6" borderId="49" xfId="0" applyNumberFormat="1" applyFont="1" applyFill="1" applyBorder="1" applyAlignment="1">
      <alignment vertical="center"/>
    </xf>
    <xf numFmtId="168" fontId="53" fillId="6" borderId="49" xfId="0" applyNumberFormat="1" applyFont="1" applyFill="1" applyBorder="1" applyAlignment="1">
      <alignment vertical="center"/>
    </xf>
    <xf numFmtId="0" fontId="53" fillId="6" borderId="49" xfId="0" applyNumberFormat="1" applyFont="1" applyFill="1" applyBorder="1" applyAlignment="1">
      <alignment vertical="center"/>
    </xf>
    <xf numFmtId="4" fontId="53" fillId="6" borderId="49" xfId="0" applyNumberFormat="1" applyFont="1" applyFill="1" applyBorder="1" applyAlignment="1">
      <alignment vertical="center"/>
    </xf>
    <xf numFmtId="2" fontId="53" fillId="6" borderId="49" xfId="0" applyNumberFormat="1" applyFont="1" applyFill="1" applyBorder="1" applyAlignment="1">
      <alignment vertical="center"/>
    </xf>
    <xf numFmtId="14" fontId="53" fillId="6" borderId="51" xfId="0" applyNumberFormat="1" applyFont="1" applyFill="1" applyBorder="1" applyAlignment="1">
      <alignment vertical="center"/>
    </xf>
    <xf numFmtId="165" fontId="53" fillId="6" borderId="51" xfId="0" applyNumberFormat="1" applyFont="1" applyFill="1" applyBorder="1" applyAlignment="1">
      <alignment vertical="center"/>
    </xf>
    <xf numFmtId="168" fontId="53" fillId="6" borderId="51" xfId="0" applyNumberFormat="1" applyFont="1" applyFill="1" applyBorder="1" applyAlignment="1">
      <alignment vertical="center"/>
    </xf>
    <xf numFmtId="0" fontId="53" fillId="6" borderId="51" xfId="0" applyNumberFormat="1" applyFont="1" applyFill="1" applyBorder="1" applyAlignment="1">
      <alignment vertical="center"/>
    </xf>
    <xf numFmtId="4" fontId="53" fillId="6" borderId="51" xfId="0" applyNumberFormat="1" applyFont="1" applyFill="1" applyBorder="1" applyAlignment="1">
      <alignment vertical="center"/>
    </xf>
    <xf numFmtId="0" fontId="6" fillId="49" borderId="52" xfId="0" applyFont="1" applyFill="1" applyBorder="1" applyAlignment="1">
      <alignment horizontal="center" vertical="center"/>
    </xf>
    <xf numFmtId="0" fontId="6" fillId="49" borderId="53" xfId="0" applyFont="1" applyFill="1" applyBorder="1" applyAlignment="1">
      <alignment horizontal="center" vertical="center"/>
    </xf>
    <xf numFmtId="0" fontId="6" fillId="49" borderId="58" xfId="0" quotePrefix="1" applyFont="1" applyFill="1" applyBorder="1" applyAlignment="1">
      <alignment horizontal="center" vertical="center"/>
    </xf>
    <xf numFmtId="0" fontId="6" fillId="49" borderId="52" xfId="0" quotePrefix="1" applyFont="1" applyFill="1" applyBorder="1" applyAlignment="1">
      <alignment horizontal="center" vertical="center"/>
    </xf>
    <xf numFmtId="0" fontId="6" fillId="49" borderId="53" xfId="0" quotePrefix="1" applyFont="1" applyFill="1" applyBorder="1" applyAlignment="1">
      <alignment horizontal="center" vertical="center"/>
    </xf>
    <xf numFmtId="0" fontId="6" fillId="49" borderId="56" xfId="0" applyNumberFormat="1" applyFont="1" applyFill="1" applyBorder="1" applyAlignment="1" applyProtection="1">
      <alignment horizontal="center" vertical="center"/>
    </xf>
    <xf numFmtId="0" fontId="6" fillId="49" borderId="57" xfId="0" applyNumberFormat="1" applyFont="1" applyFill="1" applyBorder="1" applyAlignment="1" applyProtection="1">
      <alignment horizontal="center" vertical="center"/>
    </xf>
    <xf numFmtId="0" fontId="6" fillId="49" borderId="41" xfId="243" applyNumberFormat="1" applyFont="1" applyFill="1" applyBorder="1" applyAlignment="1" applyProtection="1">
      <alignment horizontal="center" vertical="center"/>
    </xf>
    <xf numFmtId="0" fontId="6" fillId="49" borderId="54" xfId="243" applyNumberFormat="1" applyFont="1" applyFill="1" applyBorder="1" applyAlignment="1" applyProtection="1">
      <alignment horizontal="center" vertical="center"/>
    </xf>
    <xf numFmtId="0" fontId="6" fillId="49" borderId="42" xfId="0" applyNumberFormat="1" applyFont="1" applyFill="1" applyBorder="1" applyAlignment="1" applyProtection="1">
      <alignment horizontal="center" vertical="center"/>
    </xf>
    <xf numFmtId="0" fontId="6" fillId="49" borderId="17" xfId="0" applyNumberFormat="1" applyFont="1" applyFill="1" applyBorder="1" applyAlignment="1" applyProtection="1">
      <alignment horizontal="center" vertical="center"/>
    </xf>
    <xf numFmtId="0" fontId="6" fillId="49" borderId="59" xfId="0" applyNumberFormat="1" applyFont="1" applyFill="1" applyBorder="1" applyAlignment="1" applyProtection="1">
      <alignment horizontal="center" vertical="center"/>
    </xf>
    <xf numFmtId="0" fontId="6" fillId="49" borderId="1" xfId="0" applyNumberFormat="1" applyFont="1" applyFill="1" applyBorder="1" applyAlignment="1" applyProtection="1">
      <alignment horizontal="center" vertical="center"/>
    </xf>
    <xf numFmtId="0" fontId="53" fillId="0" borderId="0" xfId="0" applyFont="1" applyAlignment="1">
      <alignment horizontal="left"/>
    </xf>
    <xf numFmtId="0" fontId="58" fillId="0" borderId="0" xfId="0" applyFont="1" applyAlignment="1">
      <alignment horizontal="justify" vertical="center" wrapText="1"/>
    </xf>
    <xf numFmtId="0" fontId="50" fillId="0" borderId="0" xfId="236" applyFont="1" applyFill="1" applyAlignment="1">
      <alignment horizontal="justify" vertical="center" wrapText="1"/>
    </xf>
    <xf numFmtId="0" fontId="2" fillId="59" borderId="35" xfId="0" applyFont="1" applyFill="1" applyBorder="1" applyAlignment="1">
      <alignment horizontal="center"/>
    </xf>
    <xf numFmtId="0" fontId="2" fillId="59" borderId="52" xfId="0" applyFont="1" applyFill="1" applyBorder="1" applyAlignment="1">
      <alignment horizontal="center"/>
    </xf>
    <xf numFmtId="0" fontId="2" fillId="59" borderId="53" xfId="0" applyFont="1" applyFill="1" applyBorder="1" applyAlignment="1">
      <alignment horizontal="center"/>
    </xf>
    <xf numFmtId="0" fontId="53" fillId="0" borderId="0" xfId="0" applyFont="1" applyAlignment="1">
      <alignment horizontal="justify"/>
    </xf>
    <xf numFmtId="0" fontId="6" fillId="49" borderId="31" xfId="236" quotePrefix="1" applyFont="1" applyFill="1" applyBorder="1" applyAlignment="1">
      <alignment horizontal="center" vertical="center" wrapText="1"/>
    </xf>
    <xf numFmtId="0" fontId="3" fillId="49" borderId="45" xfId="236" applyFont="1" applyFill="1" applyBorder="1" applyAlignment="1">
      <alignment horizontal="center" vertical="center"/>
    </xf>
    <xf numFmtId="0" fontId="6" fillId="49" borderId="32" xfId="236" quotePrefix="1" applyFont="1" applyFill="1" applyBorder="1" applyAlignment="1">
      <alignment horizontal="center" vertical="center" wrapText="1"/>
    </xf>
    <xf numFmtId="0" fontId="3" fillId="49" borderId="47" xfId="236" applyFont="1" applyFill="1" applyBorder="1" applyAlignment="1">
      <alignment horizontal="center" vertical="center"/>
    </xf>
    <xf numFmtId="0" fontId="3" fillId="49" borderId="31" xfId="236" applyFont="1" applyFill="1" applyBorder="1" applyAlignment="1">
      <alignment horizontal="left" vertical="center"/>
    </xf>
    <xf numFmtId="0" fontId="3" fillId="49" borderId="45" xfId="236" applyFont="1" applyFill="1" applyBorder="1" applyAlignment="1">
      <alignment horizontal="left" vertical="center"/>
    </xf>
    <xf numFmtId="0" fontId="6" fillId="49" borderId="31" xfId="236" applyFont="1" applyFill="1" applyBorder="1" applyAlignment="1">
      <alignment horizontal="center" vertical="center" wrapText="1"/>
    </xf>
    <xf numFmtId="0" fontId="3" fillId="49" borderId="45" xfId="236" applyFont="1" applyFill="1" applyBorder="1" applyAlignment="1">
      <alignment horizontal="center" vertical="center" wrapText="1"/>
    </xf>
    <xf numFmtId="3" fontId="6" fillId="49" borderId="31" xfId="236" quotePrefix="1" applyNumberFormat="1" applyFont="1" applyFill="1" applyBorder="1" applyAlignment="1">
      <alignment horizontal="center" vertical="center" wrapText="1"/>
    </xf>
    <xf numFmtId="3" fontId="6" fillId="49" borderId="45" xfId="236" quotePrefix="1" applyNumberFormat="1" applyFont="1" applyFill="1" applyBorder="1" applyAlignment="1">
      <alignment horizontal="center" vertical="center" wrapText="1"/>
    </xf>
    <xf numFmtId="3" fontId="6" fillId="49" borderId="32" xfId="236" quotePrefix="1" applyNumberFormat="1" applyFont="1" applyFill="1" applyBorder="1" applyAlignment="1">
      <alignment horizontal="center" vertical="center" wrapText="1"/>
    </xf>
    <xf numFmtId="3" fontId="6" fillId="49" borderId="47" xfId="236" quotePrefix="1" applyNumberFormat="1" applyFont="1" applyFill="1" applyBorder="1" applyAlignment="1">
      <alignment horizontal="center" vertical="center" wrapText="1"/>
    </xf>
    <xf numFmtId="0" fontId="3" fillId="49" borderId="31" xfId="236" applyFont="1" applyFill="1" applyBorder="1" applyAlignment="1">
      <alignment vertical="center"/>
    </xf>
    <xf numFmtId="0" fontId="3" fillId="49" borderId="45" xfId="236" applyFont="1" applyFill="1" applyBorder="1" applyAlignment="1">
      <alignment vertical="center"/>
    </xf>
    <xf numFmtId="3" fontId="6" fillId="49" borderId="45" xfId="236" applyNumberFormat="1" applyFont="1" applyFill="1" applyBorder="1" applyAlignment="1">
      <alignment horizontal="center" vertical="center" wrapText="1"/>
    </xf>
    <xf numFmtId="3" fontId="6" fillId="49" borderId="31" xfId="236" applyNumberFormat="1" applyFont="1" applyFill="1" applyBorder="1" applyAlignment="1">
      <alignment horizontal="center" vertical="center" wrapText="1"/>
    </xf>
    <xf numFmtId="3" fontId="6" fillId="49" borderId="32" xfId="236" applyNumberFormat="1" applyFont="1" applyFill="1" applyBorder="1" applyAlignment="1">
      <alignment horizontal="center" vertical="center" wrapText="1"/>
    </xf>
    <xf numFmtId="3" fontId="6" fillId="49" borderId="47" xfId="236" applyNumberFormat="1" applyFont="1" applyFill="1" applyBorder="1" applyAlignment="1">
      <alignment horizontal="center" vertical="center" wrapText="1"/>
    </xf>
    <xf numFmtId="3" fontId="6" fillId="59" borderId="31" xfId="236" applyNumberFormat="1" applyFont="1" applyFill="1" applyBorder="1" applyAlignment="1">
      <alignment horizontal="center" vertical="center" wrapText="1"/>
    </xf>
    <xf numFmtId="0" fontId="0" fillId="59" borderId="45" xfId="0" applyFill="1" applyBorder="1" applyAlignment="1">
      <alignment horizontal="center" vertical="center"/>
    </xf>
    <xf numFmtId="0" fontId="3" fillId="59" borderId="42" xfId="236" applyFont="1" applyFill="1" applyBorder="1" applyAlignment="1">
      <alignment horizontal="left" vertical="center"/>
    </xf>
    <xf numFmtId="0" fontId="3" fillId="59" borderId="44" xfId="236" applyFont="1" applyFill="1" applyBorder="1" applyAlignment="1"/>
    <xf numFmtId="0" fontId="3" fillId="59" borderId="42" xfId="236" applyFont="1" applyFill="1" applyBorder="1" applyAlignment="1">
      <alignment horizontal="center" vertical="center" wrapText="1"/>
    </xf>
    <xf numFmtId="0" fontId="3" fillId="59" borderId="44" xfId="236" applyFont="1" applyFill="1" applyBorder="1" applyAlignment="1">
      <alignment horizontal="center" wrapText="1"/>
    </xf>
    <xf numFmtId="0" fontId="58" fillId="0" borderId="0" xfId="0" applyFont="1" applyFill="1" applyAlignment="1">
      <alignment horizontal="justify" vertical="center" wrapText="1"/>
    </xf>
    <xf numFmtId="3" fontId="6" fillId="49" borderId="31" xfId="238" applyNumberFormat="1" applyFont="1" applyFill="1" applyBorder="1" applyAlignment="1">
      <alignment horizontal="center" vertical="center" wrapText="1"/>
    </xf>
    <xf numFmtId="0" fontId="0" fillId="0" borderId="45" xfId="0" applyBorder="1" applyAlignment="1">
      <alignment horizontal="center" vertical="center"/>
    </xf>
    <xf numFmtId="0" fontId="3" fillId="49" borderId="31" xfId="238" applyFont="1" applyFill="1" applyBorder="1" applyAlignment="1">
      <alignment horizontal="left" vertical="center"/>
    </xf>
    <xf numFmtId="0" fontId="3" fillId="49" borderId="45" xfId="238" applyFont="1" applyFill="1" applyBorder="1" applyAlignment="1"/>
    <xf numFmtId="3" fontId="6" fillId="49" borderId="31" xfId="238" quotePrefix="1" applyNumberFormat="1" applyFont="1" applyFill="1" applyBorder="1" applyAlignment="1">
      <alignment horizontal="center" vertical="center" wrapText="1"/>
    </xf>
    <xf numFmtId="0" fontId="3" fillId="49" borderId="45" xfId="238" applyFont="1" applyFill="1" applyBorder="1" applyAlignment="1">
      <alignment horizontal="center" vertical="center"/>
    </xf>
    <xf numFmtId="0" fontId="53" fillId="0" borderId="0" xfId="0" applyFont="1" applyAlignment="1">
      <alignment horizontal="left" vertical="center" wrapText="1"/>
    </xf>
    <xf numFmtId="0" fontId="6" fillId="0" borderId="0" xfId="239" applyFont="1" applyFill="1" applyAlignment="1">
      <alignment horizontal="left" vertical="center"/>
    </xf>
    <xf numFmtId="0" fontId="46" fillId="59" borderId="25" xfId="241" applyNumberFormat="1" applyFont="1" applyFill="1" applyBorder="1" applyAlignment="1">
      <alignment horizontal="center"/>
    </xf>
    <xf numFmtId="0" fontId="46" fillId="59" borderId="29" xfId="241" applyNumberFormat="1" applyFont="1" applyFill="1" applyBorder="1" applyAlignment="1">
      <alignment horizontal="center"/>
    </xf>
    <xf numFmtId="0" fontId="46" fillId="59" borderId="18" xfId="241" applyNumberFormat="1" applyFont="1" applyFill="1" applyBorder="1" applyAlignment="1">
      <alignment horizontal="center"/>
    </xf>
  </cellXfs>
  <cellStyles count="36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 20%" xfId="23"/>
    <cellStyle name="Accent1 - 40%" xfId="24"/>
    <cellStyle name="Accent1 - 60%" xfId="25"/>
    <cellStyle name="Accent1 10" xfId="244"/>
    <cellStyle name="Accent1 11" xfId="287"/>
    <cellStyle name="Accent1 12" xfId="290"/>
    <cellStyle name="Accent1 13" xfId="293"/>
    <cellStyle name="Accent1 14" xfId="354"/>
    <cellStyle name="Accent1 15" xfId="336"/>
    <cellStyle name="Accent1 16" xfId="350"/>
    <cellStyle name="Accent1 17" xfId="345"/>
    <cellStyle name="Accent1 18" xfId="359"/>
    <cellStyle name="Accent1 2" xfId="22"/>
    <cellStyle name="Accent1 3" xfId="117"/>
    <cellStyle name="Accent1 4" xfId="128"/>
    <cellStyle name="Accent1 5" xfId="129"/>
    <cellStyle name="Accent1 6" xfId="147"/>
    <cellStyle name="Accent1 7" xfId="187"/>
    <cellStyle name="Accent1 8" xfId="188"/>
    <cellStyle name="Accent1 9" xfId="229"/>
    <cellStyle name="Accent2 - 20%" xfId="27"/>
    <cellStyle name="Accent2 - 40%" xfId="28"/>
    <cellStyle name="Accent2 - 60%" xfId="29"/>
    <cellStyle name="Accent2 10" xfId="245"/>
    <cellStyle name="Accent2 11" xfId="289"/>
    <cellStyle name="Accent2 12" xfId="288"/>
    <cellStyle name="Accent2 13" xfId="295"/>
    <cellStyle name="Accent2 14" xfId="353"/>
    <cellStyle name="Accent2 15" xfId="339"/>
    <cellStyle name="Accent2 16" xfId="348"/>
    <cellStyle name="Accent2 17" xfId="278"/>
    <cellStyle name="Accent2 18" xfId="360"/>
    <cellStyle name="Accent2 2" xfId="26"/>
    <cellStyle name="Accent2 3" xfId="118"/>
    <cellStyle name="Accent2 4" xfId="127"/>
    <cellStyle name="Accent2 5" xfId="130"/>
    <cellStyle name="Accent2 6" xfId="142"/>
    <cellStyle name="Accent2 7" xfId="186"/>
    <cellStyle name="Accent2 8" xfId="189"/>
    <cellStyle name="Accent2 9" xfId="230"/>
    <cellStyle name="Accent3 - 20%" xfId="31"/>
    <cellStyle name="Accent3 - 40%" xfId="32"/>
    <cellStyle name="Accent3 - 60%" xfId="33"/>
    <cellStyle name="Accent3 10" xfId="246"/>
    <cellStyle name="Accent3 11" xfId="291"/>
    <cellStyle name="Accent3 12" xfId="286"/>
    <cellStyle name="Accent3 13" xfId="297"/>
    <cellStyle name="Accent3 14" xfId="352"/>
    <cellStyle name="Accent3 15" xfId="341"/>
    <cellStyle name="Accent3 16" xfId="346"/>
    <cellStyle name="Accent3 17" xfId="281"/>
    <cellStyle name="Accent3 18" xfId="361"/>
    <cellStyle name="Accent3 2" xfId="30"/>
    <cellStyle name="Accent3 3" xfId="119"/>
    <cellStyle name="Accent3 4" xfId="126"/>
    <cellStyle name="Accent3 5" xfId="131"/>
    <cellStyle name="Accent3 6" xfId="139"/>
    <cellStyle name="Accent3 7" xfId="185"/>
    <cellStyle name="Accent3 8" xfId="190"/>
    <cellStyle name="Accent3 9" xfId="231"/>
    <cellStyle name="Accent4 - 20%" xfId="35"/>
    <cellStyle name="Accent4 - 40%" xfId="36"/>
    <cellStyle name="Accent4 - 60%" xfId="37"/>
    <cellStyle name="Accent4 10" xfId="247"/>
    <cellStyle name="Accent4 11" xfId="292"/>
    <cellStyle name="Accent4 12" xfId="285"/>
    <cellStyle name="Accent4 13" xfId="337"/>
    <cellStyle name="Accent4 14" xfId="351"/>
    <cellStyle name="Accent4 15" xfId="342"/>
    <cellStyle name="Accent4 16" xfId="282"/>
    <cellStyle name="Accent4 17" xfId="284"/>
    <cellStyle name="Accent4 18" xfId="362"/>
    <cellStyle name="Accent4 2" xfId="34"/>
    <cellStyle name="Accent4 3" xfId="120"/>
    <cellStyle name="Accent4 4" xfId="125"/>
    <cellStyle name="Accent4 5" xfId="133"/>
    <cellStyle name="Accent4 6" xfId="137"/>
    <cellStyle name="Accent4 7" xfId="184"/>
    <cellStyle name="Accent4 8" xfId="191"/>
    <cellStyle name="Accent4 9" xfId="232"/>
    <cellStyle name="Accent5 - 20%" xfId="39"/>
    <cellStyle name="Accent5 - 40%" xfId="40"/>
    <cellStyle name="Accent5 - 60%" xfId="41"/>
    <cellStyle name="Accent5 10" xfId="248"/>
    <cellStyle name="Accent5 11" xfId="294"/>
    <cellStyle name="Accent5 12" xfId="283"/>
    <cellStyle name="Accent5 13" xfId="338"/>
    <cellStyle name="Accent5 14" xfId="349"/>
    <cellStyle name="Accent5 15" xfId="343"/>
    <cellStyle name="Accent5 16" xfId="279"/>
    <cellStyle name="Accent5 17" xfId="356"/>
    <cellStyle name="Accent5 18" xfId="363"/>
    <cellStyle name="Accent5 2" xfId="38"/>
    <cellStyle name="Accent5 3" xfId="121"/>
    <cellStyle name="Accent5 4" xfId="124"/>
    <cellStyle name="Accent5 5" xfId="134"/>
    <cellStyle name="Accent5 6" xfId="135"/>
    <cellStyle name="Accent5 7" xfId="183"/>
    <cellStyle name="Accent5 8" xfId="192"/>
    <cellStyle name="Accent5 9" xfId="233"/>
    <cellStyle name="Accent6 - 20%" xfId="43"/>
    <cellStyle name="Accent6 - 40%" xfId="44"/>
    <cellStyle name="Accent6 - 60%" xfId="45"/>
    <cellStyle name="Accent6 10" xfId="249"/>
    <cellStyle name="Accent6 11" xfId="296"/>
    <cellStyle name="Accent6 12" xfId="280"/>
    <cellStyle name="Accent6 13" xfId="340"/>
    <cellStyle name="Accent6 14" xfId="347"/>
    <cellStyle name="Accent6 15" xfId="344"/>
    <cellStyle name="Accent6 16" xfId="357"/>
    <cellStyle name="Accent6 17" xfId="355"/>
    <cellStyle name="Accent6 18" xfId="364"/>
    <cellStyle name="Accent6 2" xfId="42"/>
    <cellStyle name="Accent6 3" xfId="122"/>
    <cellStyle name="Accent6 4" xfId="123"/>
    <cellStyle name="Accent6 5" xfId="136"/>
    <cellStyle name="Accent6 6" xfId="132"/>
    <cellStyle name="Accent6 7" xfId="182"/>
    <cellStyle name="Accent6 8" xfId="193"/>
    <cellStyle name="Accent6 9" xfId="234"/>
    <cellStyle name="Bad 2" xfId="46"/>
    <cellStyle name="Calculation 2" xfId="47"/>
    <cellStyle name="Calculation 3" xfId="138"/>
    <cellStyle name="Calculation 4" xfId="194"/>
    <cellStyle name="Calculation 5" xfId="298"/>
    <cellStyle name="Check Cell 2" xfId="48"/>
    <cellStyle name="Comma 2" xfId="273"/>
    <cellStyle name="Comma 2 2" xfId="274"/>
    <cellStyle name="Comma 2 2 2" xfId="276"/>
    <cellStyle name="Comma 2 3" xfId="335"/>
    <cellStyle name="Emphasis 1" xfId="49"/>
    <cellStyle name="Emphasis 2" xfId="50"/>
    <cellStyle name="Emphasis 3" xfId="51"/>
    <cellStyle name="Explanatory Text 2" xfId="52"/>
    <cellStyle name="Good 2" xfId="53"/>
    <cellStyle name="Heading 1 2" xfId="54"/>
    <cellStyle name="Heading 2 2" xfId="55"/>
    <cellStyle name="Heading 3 2" xfId="56"/>
    <cellStyle name="Heading 4 2" xfId="57"/>
    <cellStyle name="Input 2" xfId="58"/>
    <cellStyle name="Input 3" xfId="140"/>
    <cellStyle name="Input 4" xfId="195"/>
    <cellStyle name="Input 5" xfId="299"/>
    <cellStyle name="KeyStyle" xfId="59"/>
    <cellStyle name="KeyStyle 2" xfId="141"/>
    <cellStyle name="KeyStyle 3" xfId="196"/>
    <cellStyle name="Linked Cell 2" xfId="60"/>
    <cellStyle name="Neutral 2" xfId="61"/>
    <cellStyle name="Normal" xfId="0" builtinId="0"/>
    <cellStyle name="Normal 2" xfId="1"/>
    <cellStyle name="Normal 3" xfId="3"/>
    <cellStyle name="Normal 3 2" xfId="275"/>
    <cellStyle name="Normal 4" xfId="277"/>
    <cellStyle name="Normal 4 2" xfId="358"/>
    <cellStyle name="Normal_IDMAC" xfId="239"/>
    <cellStyle name="Normalno 2" xfId="235"/>
    <cellStyle name="Normalno 3" xfId="272"/>
    <cellStyle name="Note 2" xfId="62"/>
    <cellStyle name="Note 3" xfId="300"/>
    <cellStyle name="Obično_181-ZA PDF - Ana" xfId="250"/>
    <cellStyle name="Obično_181-ZA PDF - hrv" xfId="243"/>
    <cellStyle name="Obično_Makro strana" xfId="242"/>
    <cellStyle name="Obično_pmf 181 za pdf(hr)" xfId="236"/>
    <cellStyle name="Obično_pmf 181 za pdf(hr) 2" xfId="238"/>
    <cellStyle name="Obično_pmf 181 za pdf(hr) 3" xfId="237"/>
    <cellStyle name="Obično_pub-2009-siječanj" xfId="241"/>
    <cellStyle name="Obično_pub-2010-OŽUJAK" xfId="240"/>
    <cellStyle name="Output 2" xfId="63"/>
    <cellStyle name="Output 3" xfId="301"/>
    <cellStyle name="SAPBEXaggData" xfId="64"/>
    <cellStyle name="SAPBEXaggData 2" xfId="143"/>
    <cellStyle name="SAPBEXaggData 3" xfId="197"/>
    <cellStyle name="SAPBEXaggData 4" xfId="302"/>
    <cellStyle name="SAPBEXaggDataEmph" xfId="65"/>
    <cellStyle name="SAPBEXaggDataEmph 2" xfId="144"/>
    <cellStyle name="SAPBEXaggDataEmph 3" xfId="198"/>
    <cellStyle name="SAPBEXaggDataEmph 4" xfId="251"/>
    <cellStyle name="SAPBEXaggDataEmph 5" xfId="303"/>
    <cellStyle name="SAPBEXaggItem" xfId="66"/>
    <cellStyle name="SAPBEXaggItem 2" xfId="145"/>
    <cellStyle name="SAPBEXaggItem 3" xfId="199"/>
    <cellStyle name="SAPBEXaggItem 4" xfId="252"/>
    <cellStyle name="SAPBEXaggItem 5" xfId="304"/>
    <cellStyle name="SAPBEXaggItemX" xfId="67"/>
    <cellStyle name="SAPBEXaggItemX 2" xfId="146"/>
    <cellStyle name="SAPBEXaggItemX 3" xfId="200"/>
    <cellStyle name="SAPBEXaggItemX 4" xfId="253"/>
    <cellStyle name="SAPBEXaggItemX 5" xfId="305"/>
    <cellStyle name="SAPBEXchaText" xfId="68"/>
    <cellStyle name="SAPBEXchaText 2" xfId="254"/>
    <cellStyle name="SAPBEXexcBad7" xfId="69"/>
    <cellStyle name="SAPBEXexcBad7 2" xfId="148"/>
    <cellStyle name="SAPBEXexcBad7 3" xfId="201"/>
    <cellStyle name="SAPBEXexcBad7 4" xfId="306"/>
    <cellStyle name="SAPBEXexcBad8" xfId="70"/>
    <cellStyle name="SAPBEXexcBad8 2" xfId="149"/>
    <cellStyle name="SAPBEXexcBad8 3" xfId="202"/>
    <cellStyle name="SAPBEXexcBad8 4" xfId="307"/>
    <cellStyle name="SAPBEXexcBad9" xfId="71"/>
    <cellStyle name="SAPBEXexcBad9 2" xfId="150"/>
    <cellStyle name="SAPBEXexcBad9 3" xfId="203"/>
    <cellStyle name="SAPBEXexcBad9 4" xfId="308"/>
    <cellStyle name="SAPBEXexcCritical4" xfId="72"/>
    <cellStyle name="SAPBEXexcCritical4 2" xfId="151"/>
    <cellStyle name="SAPBEXexcCritical4 3" xfId="204"/>
    <cellStyle name="SAPBEXexcCritical4 4" xfId="309"/>
    <cellStyle name="SAPBEXexcCritical5" xfId="73"/>
    <cellStyle name="SAPBEXexcCritical5 2" xfId="152"/>
    <cellStyle name="SAPBEXexcCritical5 3" xfId="205"/>
    <cellStyle name="SAPBEXexcCritical5 4" xfId="310"/>
    <cellStyle name="SAPBEXexcCritical6" xfId="74"/>
    <cellStyle name="SAPBEXexcCritical6 2" xfId="153"/>
    <cellStyle name="SAPBEXexcCritical6 3" xfId="206"/>
    <cellStyle name="SAPBEXexcCritical6 4" xfId="311"/>
    <cellStyle name="SAPBEXexcGood1" xfId="75"/>
    <cellStyle name="SAPBEXexcGood1 2" xfId="154"/>
    <cellStyle name="SAPBEXexcGood1 3" xfId="207"/>
    <cellStyle name="SAPBEXexcGood1 4" xfId="312"/>
    <cellStyle name="SAPBEXexcGood2" xfId="76"/>
    <cellStyle name="SAPBEXexcGood2 2" xfId="155"/>
    <cellStyle name="SAPBEXexcGood2 3" xfId="208"/>
    <cellStyle name="SAPBEXexcGood2 4" xfId="313"/>
    <cellStyle name="SAPBEXexcGood3" xfId="77"/>
    <cellStyle name="SAPBEXexcGood3 2" xfId="156"/>
    <cellStyle name="SAPBEXexcGood3 3" xfId="209"/>
    <cellStyle name="SAPBEXexcGood3 4" xfId="314"/>
    <cellStyle name="SAPBEXfilterDrill" xfId="78"/>
    <cellStyle name="SAPBEXfilterItem" xfId="79"/>
    <cellStyle name="SAPBEXfilterText" xfId="80"/>
    <cellStyle name="SAPBEXfilterText 2" xfId="255"/>
    <cellStyle name="SAPBEXformats" xfId="81"/>
    <cellStyle name="SAPBEXformats 2" xfId="157"/>
    <cellStyle name="SAPBEXformats 3" xfId="210"/>
    <cellStyle name="SAPBEXformats 4" xfId="256"/>
    <cellStyle name="SAPBEXformats 5" xfId="315"/>
    <cellStyle name="SAPBEXformats_xSAPtemp5158" xfId="158"/>
    <cellStyle name="SAPBEXheaderItem" xfId="82"/>
    <cellStyle name="SAPBEXheaderText" xfId="83"/>
    <cellStyle name="SAPBEXheaderText 2" xfId="257"/>
    <cellStyle name="SAPBEXHLevel0" xfId="84"/>
    <cellStyle name="SAPBEXHLevel0 2" xfId="159"/>
    <cellStyle name="SAPBEXHLevel0 3" xfId="211"/>
    <cellStyle name="SAPBEXHLevel0 4" xfId="258"/>
    <cellStyle name="SAPBEXHLevel0 5" xfId="316"/>
    <cellStyle name="SAPBEXHLevel0X" xfId="85"/>
    <cellStyle name="SAPBEXHLevel0X 2" xfId="160"/>
    <cellStyle name="SAPBEXHLevel0X 3" xfId="212"/>
    <cellStyle name="SAPBEXHLevel0X 4" xfId="259"/>
    <cellStyle name="SAPBEXHLevel0X 5" xfId="317"/>
    <cellStyle name="SAPBEXHLevel1" xfId="86"/>
    <cellStyle name="SAPBEXHLevel1 2" xfId="161"/>
    <cellStyle name="SAPBEXHLevel1 3" xfId="213"/>
    <cellStyle name="SAPBEXHLevel1 4" xfId="260"/>
    <cellStyle name="SAPBEXHLevel1 5" xfId="318"/>
    <cellStyle name="SAPBEXHLevel1_xSAPtemp5158" xfId="162"/>
    <cellStyle name="SAPBEXHLevel1X" xfId="87"/>
    <cellStyle name="SAPBEXHLevel1X 2" xfId="163"/>
    <cellStyle name="SAPBEXHLevel1X 3" xfId="214"/>
    <cellStyle name="SAPBEXHLevel1X 4" xfId="261"/>
    <cellStyle name="SAPBEXHLevel1X 5" xfId="319"/>
    <cellStyle name="SAPBEXHLevel2" xfId="88"/>
    <cellStyle name="SAPBEXHLevel2 2" xfId="164"/>
    <cellStyle name="SAPBEXHLevel2 3" xfId="215"/>
    <cellStyle name="SAPBEXHLevel2 4" xfId="262"/>
    <cellStyle name="SAPBEXHLevel2 5" xfId="320"/>
    <cellStyle name="SAPBEXHLevel2_xSAPtemp5158" xfId="165"/>
    <cellStyle name="SAPBEXHLevel2X" xfId="89"/>
    <cellStyle name="SAPBEXHLevel2X 2" xfId="166"/>
    <cellStyle name="SAPBEXHLevel2X 3" xfId="216"/>
    <cellStyle name="SAPBEXHLevel2X 4" xfId="263"/>
    <cellStyle name="SAPBEXHLevel2X 5" xfId="321"/>
    <cellStyle name="SAPBEXHLevel3" xfId="90"/>
    <cellStyle name="SAPBEXHLevel3 2" xfId="167"/>
    <cellStyle name="SAPBEXHLevel3 3" xfId="217"/>
    <cellStyle name="SAPBEXHLevel3 4" xfId="264"/>
    <cellStyle name="SAPBEXHLevel3 5" xfId="322"/>
    <cellStyle name="SAPBEXHLevel3_xSAPtemp5158" xfId="168"/>
    <cellStyle name="SAPBEXHLevel3X" xfId="91"/>
    <cellStyle name="SAPBEXHLevel3X 2" xfId="169"/>
    <cellStyle name="SAPBEXHLevel3X 3" xfId="218"/>
    <cellStyle name="SAPBEXHLevel3X 4" xfId="265"/>
    <cellStyle name="SAPBEXHLevel3X 5" xfId="323"/>
    <cellStyle name="SAPBEXinputData" xfId="92"/>
    <cellStyle name="SAPBEXinputData 2" xfId="266"/>
    <cellStyle name="SAPBEXinputData 3" xfId="324"/>
    <cellStyle name="SAPBEXinputData 4" xfId="365"/>
    <cellStyle name="SAPBEXresData" xfId="93"/>
    <cellStyle name="SAPBEXresData 2" xfId="170"/>
    <cellStyle name="SAPBEXresData 3" xfId="219"/>
    <cellStyle name="SAPBEXresData 4" xfId="267"/>
    <cellStyle name="SAPBEXresData 5" xfId="325"/>
    <cellStyle name="SAPBEXresDataEmph" xfId="94"/>
    <cellStyle name="SAPBEXresDataEmph 2" xfId="171"/>
    <cellStyle name="SAPBEXresDataEmph 3" xfId="220"/>
    <cellStyle name="SAPBEXresDataEmph 4" xfId="268"/>
    <cellStyle name="SAPBEXresDataEmph 5" xfId="326"/>
    <cellStyle name="SAPBEXresItem" xfId="95"/>
    <cellStyle name="SAPBEXresItem 2" xfId="172"/>
    <cellStyle name="SAPBEXresItem 3" xfId="221"/>
    <cellStyle name="SAPBEXresItem 4" xfId="269"/>
    <cellStyle name="SAPBEXresItem 5" xfId="327"/>
    <cellStyle name="SAPBEXresItemX" xfId="96"/>
    <cellStyle name="SAPBEXresItemX 2" xfId="173"/>
    <cellStyle name="SAPBEXresItemX 3" xfId="222"/>
    <cellStyle name="SAPBEXresItemX 4" xfId="270"/>
    <cellStyle name="SAPBEXresItemX 5" xfId="328"/>
    <cellStyle name="SAPBEXstdData" xfId="2"/>
    <cellStyle name="SAPBEXstdData 2" xfId="174"/>
    <cellStyle name="SAPBEXstdData 3" xfId="223"/>
    <cellStyle name="SAPBEXstdData 4" xfId="329"/>
    <cellStyle name="SAPBEXstdData_xSAPtemp5158" xfId="175"/>
    <cellStyle name="SAPBEXstdDataEmph" xfId="97"/>
    <cellStyle name="SAPBEXstdDataEmph 2" xfId="176"/>
    <cellStyle name="SAPBEXstdDataEmph 3" xfId="224"/>
    <cellStyle name="SAPBEXstdDataEmph 4" xfId="330"/>
    <cellStyle name="SAPBEXstdItem" xfId="98"/>
    <cellStyle name="SAPBEXstdItem 2" xfId="177"/>
    <cellStyle name="SAPBEXstdItem 3" xfId="225"/>
    <cellStyle name="SAPBEXstdItem 4" xfId="331"/>
    <cellStyle name="SAPBEXstdItemX" xfId="99"/>
    <cellStyle name="SAPBEXstdItemX 2" xfId="178"/>
    <cellStyle name="SAPBEXstdItemX 3" xfId="226"/>
    <cellStyle name="SAPBEXstdItemX 4" xfId="271"/>
    <cellStyle name="SAPBEXstdItemX 5" xfId="332"/>
    <cellStyle name="SAPBEXstdItemX_xSAPtemp5158" xfId="179"/>
    <cellStyle name="SAPBEXtitle" xfId="100"/>
    <cellStyle name="SAPBEXundefined" xfId="101"/>
    <cellStyle name="SAPBEXundefined 2" xfId="180"/>
    <cellStyle name="SAPBEXundefined 3" xfId="227"/>
    <cellStyle name="SAPBEXundefined 4" xfId="333"/>
    <cellStyle name="SEM-BPS-data" xfId="102"/>
    <cellStyle name="SEM-BPS-head" xfId="103"/>
    <cellStyle name="SEM-BPS-headdata" xfId="104"/>
    <cellStyle name="SEM-BPS-headkey" xfId="105"/>
    <cellStyle name="SEM-BPS-input-on" xfId="106"/>
    <cellStyle name="SEM-BPS-key" xfId="107"/>
    <cellStyle name="SEM-BPS-sub1" xfId="108"/>
    <cellStyle name="SEM-BPS-sub2" xfId="109"/>
    <cellStyle name="SEM-BPS-total" xfId="110"/>
    <cellStyle name="Sheet Title" xfId="111"/>
    <cellStyle name="Title 2" xfId="112"/>
    <cellStyle name="Total 2" xfId="113"/>
    <cellStyle name="Total 3" xfId="181"/>
    <cellStyle name="Total 4" xfId="228"/>
    <cellStyle name="Total 5" xfId="334"/>
    <cellStyle name="Total 6" xfId="366"/>
    <cellStyle name="Warning Text 2" xfId="114"/>
    <cellStyle name="ZYPLAN0507" xfId="115"/>
    <cellStyle name="zyRazdjel" xfId="116"/>
  </cellStyles>
  <dxfs count="149">
    <dxf>
      <fill>
        <patternFill>
          <fgColor indexed="64"/>
          <bgColor rgb="FF99CCFF"/>
        </patternFill>
      </fill>
    </dxf>
    <dxf>
      <font>
        <b/>
        <i val="0"/>
      </font>
      <fill>
        <patternFill>
          <bgColor rgb="FF99CCFF"/>
        </patternFill>
      </fill>
    </dxf>
    <dxf>
      <font>
        <b/>
        <i val="0"/>
      </font>
      <fill>
        <patternFill>
          <bgColor rgb="FF99CCFF"/>
        </patternFill>
      </fill>
    </dxf>
    <dxf>
      <font>
        <b/>
        <i val="0"/>
      </font>
      <fill>
        <patternFill>
          <fgColor indexed="64"/>
          <bgColor rgb="FF99CCFF"/>
        </patternFill>
      </fill>
    </dxf>
    <dxf>
      <font>
        <b/>
        <i val="0"/>
      </font>
      <fill>
        <patternFill>
          <bgColor rgb="FF99CCFF"/>
        </patternFill>
      </fill>
    </dxf>
    <dxf>
      <font>
        <b/>
        <i val="0"/>
      </font>
      <fill>
        <patternFill>
          <fgColor indexed="64"/>
          <bgColor rgb="FF99CCFF"/>
        </patternFill>
      </fill>
    </dxf>
    <dxf>
      <font>
        <strike val="0"/>
        <outline val="0"/>
        <shadow val="0"/>
        <u val="none"/>
        <vertAlign val="baseline"/>
        <sz val="10"/>
        <color theme="1"/>
        <name val="Arial"/>
        <scheme val="none"/>
      </font>
      <numFmt numFmtId="171" formatCode="0.000&quot;%&quo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right" vertical="center" textRotation="0" wrapText="0" indent="1"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right" vertical="center" textRotation="0" wrapText="0" indent="1"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fill>
        <patternFill patternType="solid">
          <fgColor indexed="64"/>
          <bgColor rgb="FFFFFFFF"/>
        </patternFill>
      </fill>
      <alignment horizontal="general"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alignmen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scheme val="none"/>
      </font>
      <numFmt numFmtId="3" formatCode="#,##0"/>
      <fill>
        <patternFill patternType="solid">
          <fgColor indexed="64"/>
          <bgColor rgb="FF99CCFF"/>
        </patternFill>
      </fill>
      <alignment horizontal="center"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0"/>
        <color theme="1"/>
        <name val="Arial"/>
        <scheme val="none"/>
      </font>
      <numFmt numFmtId="171" formatCode="0.000&quot;%&quot;"/>
      <fill>
        <patternFill patternType="solid">
          <fgColor indexed="64"/>
          <bgColor rgb="FFFFFFFF"/>
        </patternFill>
      </fill>
      <alignment horizontal="left"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fill>
        <patternFill patternType="solid">
          <fgColor indexed="64"/>
          <bgColor rgb="FFFFFFFF"/>
        </patternFill>
      </fill>
      <alignment horizontal="left"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right" vertical="center" textRotation="0" wrapText="0" indent="1"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right" vertical="center" textRotation="0" wrapText="0" indent="1"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fill>
        <patternFill patternType="solid">
          <fgColor indexed="64"/>
          <bgColor rgb="FFFFFFFF"/>
        </patternFill>
      </fill>
      <alignment horizontal="left"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numFmt numFmtId="3" formatCode="#,##0"/>
      <alignmen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0"/>
        <color theme="1"/>
        <name val="Arial"/>
        <scheme val="none"/>
      </font>
      <numFmt numFmtId="3" formatCode="#,##0"/>
      <fill>
        <patternFill patternType="solid">
          <fgColor indexed="64"/>
          <bgColor rgb="FF99CCFF"/>
        </patternFill>
      </fill>
      <alignment horizontal="center"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1"/>
        <color theme="1"/>
        <name val="Arial"/>
        <scheme val="none"/>
      </font>
      <numFmt numFmtId="171" formatCode="0.000&quot;%&quo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1"/>
        <color theme="1"/>
        <name val="Arial"/>
        <scheme val="none"/>
      </font>
      <numFmt numFmtId="165" formatCode="#,##0,"/>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1"/>
        <color theme="1"/>
        <name val="Arial"/>
        <scheme val="none"/>
      </font>
      <numFmt numFmtId="165" formatCode="#,##0,"/>
      <fill>
        <patternFill patternType="solid">
          <fgColor indexed="64"/>
          <bgColor rgb="FFFFFFFF"/>
        </patternFill>
      </fill>
      <alignment horizontal="right" vertical="center" textRotation="0" wrapText="0" indent="1" justifyLastLine="0" shrinkToFit="0" readingOrder="0"/>
      <border diagonalUp="0" diagonalDown="0">
        <left style="thin">
          <color indexed="64"/>
        </left>
        <right style="thin">
          <color indexed="64"/>
        </right>
        <top/>
        <bottom/>
        <vertical/>
        <horizontal/>
      </border>
    </dxf>
    <dxf>
      <font>
        <strike val="0"/>
        <outline val="0"/>
        <shadow val="0"/>
        <u val="none"/>
        <vertAlign val="baseline"/>
        <sz val="11"/>
        <color theme="1"/>
        <name val="Arial"/>
        <scheme val="none"/>
      </font>
      <numFmt numFmtId="165" formatCode="#,##0,"/>
      <fill>
        <patternFill patternType="solid">
          <fgColor indexed="64"/>
          <bgColor rgb="FFFFFFFF"/>
        </patternFill>
      </fill>
      <alignment horizontal="right" vertical="center" textRotation="0" wrapText="0" indent="1" justifyLastLine="0" shrinkToFit="0" readingOrder="0"/>
      <border diagonalUp="0" diagonalDown="0">
        <left style="thin">
          <color indexed="64"/>
        </left>
        <right style="thin">
          <color indexed="64"/>
        </right>
        <top/>
        <bottom/>
        <vertical/>
        <horizontal/>
      </border>
    </dxf>
    <dxf>
      <font>
        <strike val="0"/>
        <outline val="0"/>
        <shadow val="0"/>
        <u val="none"/>
        <vertAlign val="baseline"/>
        <sz val="11"/>
        <color theme="1"/>
        <name val="Arial"/>
        <scheme val="none"/>
      </font>
      <numFmt numFmtId="165" formatCode="#,##0,"/>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1"/>
        <color theme="1"/>
        <name val="Arial"/>
        <scheme val="none"/>
      </font>
      <numFmt numFmtId="165" formatCode="#,##0,"/>
      <fill>
        <patternFill patternType="solid">
          <fgColor indexed="64"/>
          <bgColor rgb="FFFFFFFF"/>
        </patternFill>
      </fill>
      <alignment horizontal="general"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1"/>
        <color theme="1"/>
        <name val="Arial"/>
        <scheme val="none"/>
      </font>
      <alignment vertical="center" textRotation="0" indent="0" justifyLastLine="0" shrinkToFit="0" readingOrder="0"/>
    </dxf>
    <dxf>
      <border>
        <bottom style="thin">
          <color indexed="64"/>
        </bottom>
      </border>
    </dxf>
    <dxf>
      <font>
        <b/>
        <strike val="0"/>
        <outline val="0"/>
        <shadow val="0"/>
        <u val="none"/>
        <vertAlign val="baseline"/>
        <sz val="11"/>
        <color theme="1"/>
        <name val="Arial"/>
        <scheme val="none"/>
      </font>
      <fill>
        <patternFill patternType="solid">
          <fgColor indexed="64"/>
          <bgColor rgb="FF99CCFF"/>
        </patternFill>
      </fill>
      <alignment horizontal="left" vertical="center" textRotation="0" wrapText="1" indent="0" justifyLastLine="0" shrinkToFit="0" readingOrder="0"/>
      <border diagonalUp="0" diagonalDown="0" outline="0">
        <left/>
        <right/>
        <top/>
        <bottom/>
      </border>
    </dxf>
    <dxf>
      <font>
        <b/>
        <i val="0"/>
        <color theme="1"/>
      </font>
    </dxf>
    <dxf>
      <font>
        <b/>
        <i val="0"/>
      </font>
    </dxf>
    <dxf>
      <font>
        <b val="0"/>
        <i val="0"/>
        <color theme="1"/>
      </font>
    </dxf>
    <dxf>
      <font>
        <b val="0"/>
        <i val="0"/>
        <color theme="1"/>
      </font>
    </dxf>
    <dxf>
      <font>
        <b val="0"/>
        <i val="0"/>
        <color theme="1"/>
      </font>
      <border>
        <left style="thin">
          <color theme="0" tint="-0.34998626667073579"/>
        </left>
        <right style="thin">
          <color theme="0" tint="-0.34998626667073579"/>
        </right>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top style="thin">
          <color theme="1" tint="0.499984740745262"/>
        </top>
        <bottom style="thin">
          <color theme="1" tint="0.499984740745262"/>
        </bottom>
      </border>
    </dxf>
    <dxf>
      <font>
        <b val="0"/>
        <i val="0"/>
        <color theme="1"/>
      </font>
    </dxf>
    <dxf>
      <font>
        <b/>
        <color theme="1"/>
      </font>
      <border>
        <top style="thin">
          <color theme="1" tint="0.499984740745262"/>
        </top>
      </border>
    </dxf>
    <dxf>
      <font>
        <b/>
        <color theme="1"/>
      </font>
      <border>
        <bottom style="thin">
          <color theme="1" tint="0.499984740745262"/>
        </bottom>
      </border>
    </dxf>
    <dxf>
      <font>
        <color theme="1"/>
      </font>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border>
    </dxf>
    <dxf>
      <font>
        <b/>
        <i val="0"/>
        <color theme="1"/>
      </font>
    </dxf>
    <dxf>
      <font>
        <b val="0"/>
        <i val="0"/>
        <color theme="1"/>
      </font>
    </dxf>
    <dxf>
      <font>
        <b val="0"/>
        <i val="0"/>
        <color theme="1"/>
      </font>
    </dxf>
    <dxf>
      <font>
        <b val="0"/>
        <i val="0"/>
        <color theme="1"/>
      </font>
      <border>
        <left style="thin">
          <color theme="0" tint="-0.34998626667073579"/>
        </left>
        <right style="thin">
          <color theme="0" tint="-0.34998626667073579"/>
        </right>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top style="thin">
          <color theme="1" tint="0.499984740745262"/>
        </top>
        <bottom style="thin">
          <color theme="1" tint="0.499984740745262"/>
        </bottom>
      </border>
    </dxf>
    <dxf>
      <font>
        <b val="0"/>
        <i val="0"/>
        <color theme="1"/>
      </font>
    </dxf>
    <dxf>
      <font>
        <b/>
        <color theme="1"/>
      </font>
      <border>
        <top style="thin">
          <color theme="1" tint="0.499984740745262"/>
        </top>
      </border>
    </dxf>
    <dxf>
      <font>
        <b/>
        <color theme="1"/>
      </font>
      <border>
        <bottom style="thin">
          <color theme="1" tint="0.499984740745262"/>
        </bottom>
      </border>
    </dxf>
    <dxf>
      <font>
        <color theme="1"/>
      </font>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border>
    </dxf>
    <dxf>
      <fill>
        <patternFill>
          <bgColor rgb="FF99CCFF"/>
        </patternFill>
      </fill>
    </dxf>
    <dxf>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fill>
        <patternFill patternType="solid">
          <fgColor theme="4" tint="0.79995117038483843"/>
          <bgColor theme="0" tint="-0.24994659260841701"/>
        </patternFill>
      </fill>
    </dxf>
    <dxf>
      <font>
        <b/>
        <color theme="1"/>
      </font>
    </dxf>
    <dxf>
      <font>
        <b/>
        <color theme="1"/>
      </font>
      <fill>
        <patternFill patternType="solid">
          <fgColor theme="4" tint="0.59999389629810485"/>
          <bgColor theme="4" tint="0.59999389629810485"/>
        </patternFill>
      </fill>
    </dxf>
    <dxf>
      <font>
        <b/>
        <color theme="1"/>
      </font>
      <border>
        <left style="medium">
          <color theme="4" tint="0.59999389629810485"/>
        </left>
        <right style="medium">
          <color theme="4" tint="0.59999389629810485"/>
        </right>
        <top style="medium">
          <color theme="4" tint="0.59999389629810485"/>
        </top>
        <bottom style="medium">
          <color theme="4" tint="0.59999389629810485"/>
        </bottom>
      </border>
    </dxf>
    <dxf>
      <fill>
        <patternFill>
          <bgColor theme="4" tint="0.79998168889431442"/>
        </patternFill>
      </fill>
      <border>
        <left style="thin">
          <color theme="4" tint="0.39997558519241921"/>
        </left>
        <right style="thin">
          <color theme="4" tint="0.39997558519241921"/>
        </right>
      </border>
    </dxf>
    <dxf>
      <border>
        <top style="thin">
          <color theme="4" tint="0.39997558519241921"/>
        </top>
        <bottom style="thin">
          <color theme="4" tint="0.39997558519241921"/>
        </bottom>
        <horizontal style="thin">
          <color theme="4" tint="0.39997558519241921"/>
        </horizontal>
      </border>
    </dxf>
    <dxf>
      <font>
        <b/>
        <color theme="1"/>
      </font>
      <border>
        <top style="thin">
          <color theme="4" tint="-0.249977111117893"/>
        </top>
        <bottom style="medium">
          <color theme="4" tint="-0.249977111117893"/>
        </bottom>
      </border>
    </dxf>
    <dxf>
      <font>
        <b/>
        <color theme="0"/>
      </font>
      <fill>
        <patternFill patternType="solid">
          <fgColor theme="4"/>
          <bgColor theme="4"/>
        </patternFill>
      </fill>
      <border>
        <top style="medium">
          <color theme="4" tint="-0.249977111117893"/>
        </top>
      </border>
    </dxf>
    <dxf>
      <font>
        <color theme="1"/>
      </font>
    </dxf>
    <dxf>
      <fill>
        <patternFill patternType="solid">
          <fgColor theme="4" tint="0.79998168889431442"/>
          <bgColor theme="4" tint="0.79998168889431442"/>
        </patternFill>
      </fill>
      <border>
        <bottom style="thin">
          <color theme="4" tint="0.39997558519241921"/>
        </bottom>
      </border>
    </dxf>
    <dxf>
      <fill>
        <patternFill patternType="solid">
          <fgColor theme="4" tint="0.79998168889431442"/>
          <bgColor theme="4" tint="0.79998168889431442"/>
        </patternFill>
      </fill>
      <border>
        <bottom style="thin">
          <color theme="4" tint="0.39997558519241921"/>
        </bottom>
      </border>
    </dxf>
    <dxf>
      <font>
        <b/>
        <i/>
        <color theme="1"/>
      </font>
      <fill>
        <patternFill>
          <bgColor theme="7" tint="-0.24994659260841701"/>
        </patternFill>
      </fill>
    </dxf>
    <dxf>
      <font>
        <b/>
        <i/>
        <color theme="1"/>
      </font>
      <fill>
        <patternFill>
          <bgColor theme="9" tint="-0.24994659260841701"/>
        </patternFill>
      </fill>
      <border>
        <bottom style="thin">
          <color theme="4" tint="0.39997558519241921"/>
        </bottom>
      </border>
    </dxf>
    <dxf>
      <font>
        <b/>
        <i/>
      </font>
    </dxf>
    <dxf>
      <font>
        <b/>
        <color theme="1"/>
      </font>
    </dxf>
    <dxf>
      <font>
        <b/>
        <color theme="1"/>
      </font>
      <border>
        <top style="thin">
          <color theme="4"/>
        </top>
        <bottom style="thin">
          <color theme="4"/>
        </bottom>
      </border>
    </dxf>
    <dxf>
      <fill>
        <patternFill patternType="solid">
          <fgColor theme="0"/>
          <bgColor theme="0" tint="-0.14996795556505021"/>
        </patternFill>
      </fill>
    </dxf>
    <dxf>
      <fill>
        <patternFill patternType="solid">
          <fgColor theme="0" tint="-0.14996795556505021"/>
          <bgColor theme="4" tint="0.59996337778862885"/>
        </patternFill>
      </fill>
      <border>
        <left style="thin">
          <color theme="0" tint="-0.249977111117893"/>
        </left>
        <right style="thin">
          <color theme="0" tint="-0.249977111117893"/>
        </right>
      </border>
    </dxf>
    <dxf>
      <fill>
        <patternFill patternType="solid">
          <fgColor theme="0"/>
          <bgColor theme="0" tint="-0.14996795556505021"/>
        </patternFill>
      </fill>
    </dxf>
    <dxf>
      <fill>
        <patternFill>
          <bgColor rgb="FFD4D7F0"/>
        </patternFill>
      </fill>
      <border>
        <left style="thin">
          <color auto="1"/>
        </left>
        <right style="thin">
          <color auto="1"/>
        </right>
        <top style="thin">
          <color auto="1"/>
        </top>
        <bottom style="thin">
          <color auto="1"/>
        </bottom>
      </border>
    </dxf>
    <dxf>
      <font>
        <color theme="0"/>
      </font>
      <fill>
        <patternFill patternType="solid">
          <fgColor theme="4" tint="0.79989013336588644"/>
          <bgColor theme="3" tint="-0.24994659260841701"/>
        </patternFill>
      </fill>
      <border>
        <top style="thin">
          <color theme="4" tint="0.39997558519241921"/>
        </top>
      </border>
    </dxf>
    <dxf>
      <font>
        <color theme="0"/>
      </font>
      <fill>
        <patternFill patternType="solid">
          <fgColor theme="4" tint="0.79995117038483843"/>
          <bgColor theme="4" tint="-0.24994659260841701"/>
        </patternFill>
      </fill>
      <border>
        <bottom style="thin">
          <color theme="4" tint="0.39997558519241921"/>
        </bottom>
      </border>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ont>
        <b/>
        <i val="0"/>
      </font>
      <fill>
        <patternFill>
          <bgColor theme="4" tint="0.39994506668294322"/>
        </patternFill>
      </fill>
    </dxf>
    <dxf>
      <font>
        <b/>
        <i val="0"/>
        <color auto="1"/>
      </font>
      <fill>
        <patternFill patternType="solid">
          <fgColor auto="1"/>
          <bgColor theme="0"/>
        </patternFill>
      </fill>
      <border>
        <bottom style="thin">
          <color rgb="FF5887C0"/>
        </bottom>
        <horizontal style="thin">
          <color theme="4" tint="0.79995117038483843"/>
        </horizontal>
      </border>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border>
        <left style="double">
          <color rgb="FF5887C0"/>
        </left>
        <right style="double">
          <color rgb="FF5887C0"/>
        </right>
        <top style="double">
          <color rgb="FF5887C0"/>
        </top>
        <bottom style="double">
          <color rgb="FF5887C0"/>
        </bottom>
      </border>
    </dxf>
    <dxf>
      <font>
        <b/>
        <i/>
        <color auto="1"/>
      </font>
      <fill>
        <patternFill patternType="none">
          <bgColor auto="1"/>
        </patternFill>
      </fill>
      <border>
        <left style="double">
          <color theme="4" tint="-0.249977111117893"/>
        </left>
        <right style="double">
          <color theme="4" tint="-0.249977111117893"/>
        </right>
        <top style="double">
          <color theme="4" tint="-0.249977111117893"/>
        </top>
        <bottom style="double">
          <color theme="4" tint="-0.249977111117893"/>
        </bottom>
      </border>
    </dxf>
    <dxf>
      <font>
        <color theme="0"/>
      </font>
      <fill>
        <patternFill patternType="solid">
          <fgColor theme="4" tint="-0.249977111117893"/>
          <bgColor theme="4" tint="-0.249977111117893"/>
        </patternFill>
      </fill>
      <border>
        <horizontal style="thin">
          <color theme="4" tint="-0.249977111117893"/>
        </horizontal>
      </border>
    </dxf>
    <dxf>
      <font>
        <color theme="1"/>
      </font>
      <border>
        <left style="double">
          <color rgb="FF5887C0"/>
        </left>
        <right style="double">
          <color rgb="FF5887C0"/>
        </right>
        <top style="double">
          <color rgb="FF5887C0"/>
        </top>
        <bottom style="double">
          <color rgb="FF5887C0"/>
        </bottom>
        <horizontal style="thin">
          <color theme="4" tint="0.79998168889431442"/>
        </horizontal>
      </border>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ont>
        <b/>
        <i val="0"/>
        <color theme="0"/>
      </font>
      <fill>
        <patternFill patternType="solid">
          <fgColor auto="1"/>
          <bgColor theme="4" tint="0.39994506668294322"/>
        </patternFill>
      </fill>
      <border>
        <bottom style="thin">
          <color rgb="FF5887C0"/>
        </bottom>
        <horizontal style="thin">
          <color theme="4" tint="0.79995117038483843"/>
        </horizontal>
      </border>
    </dxf>
    <dxf>
      <font>
        <b/>
        <color theme="0"/>
      </font>
    </dxf>
    <dxf>
      <fill>
        <patternFill>
          <bgColor theme="7" tint="0.79998168889431442"/>
        </patternFill>
      </fill>
      <border>
        <left style="double">
          <color theme="4" tint="-0.249977111117893"/>
        </left>
        <right style="double">
          <color theme="4" tint="-0.249977111117893"/>
        </right>
        <top style="double">
          <color theme="4" tint="-0.249977111117893"/>
        </top>
        <bottom style="double">
          <color theme="4" tint="-0.249977111117893"/>
        </bottom>
        <vertical style="double">
          <color theme="4" tint="-0.249977111117893"/>
        </vertical>
        <horizontal style="thin">
          <color theme="4" tint="0.39994506668294322"/>
        </horizontal>
      </border>
    </dxf>
    <dxf>
      <border>
        <top style="thin">
          <color theme="4" tint="0.59996337778862885"/>
        </top>
        <bottom style="thin">
          <color theme="4" tint="0.59996337778862885"/>
        </bottom>
        <horizontal style="thin">
          <color theme="4" tint="0.59996337778862885"/>
        </horizontal>
      </border>
    </dxf>
    <dxf>
      <border>
        <left style="double">
          <color rgb="FF5887C0"/>
        </left>
        <right style="double">
          <color rgb="FF5887C0"/>
        </right>
        <top style="double">
          <color rgb="FF5887C0"/>
        </top>
        <bottom style="double">
          <color rgb="FF5887C0"/>
        </bottom>
      </border>
    </dxf>
    <dxf>
      <font>
        <b/>
        <i/>
        <color auto="1"/>
      </font>
      <fill>
        <patternFill patternType="none">
          <bgColor auto="1"/>
        </patternFill>
      </fill>
      <border>
        <left style="double">
          <color theme="4" tint="-0.249977111117893"/>
        </left>
        <right style="double">
          <color theme="4" tint="-0.249977111117893"/>
        </right>
        <top style="double">
          <color theme="4" tint="-0.249977111117893"/>
        </top>
        <bottom style="double">
          <color theme="4" tint="-0.249977111117893"/>
        </bottom>
      </border>
    </dxf>
    <dxf>
      <font>
        <color theme="0"/>
      </font>
      <fill>
        <patternFill patternType="solid">
          <fgColor theme="4" tint="-0.249977111117893"/>
          <bgColor theme="4" tint="-0.249977111117893"/>
        </patternFill>
      </fill>
      <border>
        <horizontal style="thin">
          <color theme="4" tint="-0.249977111117893"/>
        </horizontal>
      </border>
    </dxf>
    <dxf>
      <font>
        <color theme="1"/>
      </font>
      <border>
        <left style="double">
          <color rgb="FF5887C0"/>
        </left>
        <right style="double">
          <color rgb="FF5887C0"/>
        </right>
        <top style="double">
          <color rgb="FF5887C0"/>
        </top>
        <bottom style="double">
          <color rgb="FF5887C0"/>
        </bottom>
        <horizontal style="thin">
          <color theme="4" tint="0.79998168889431442"/>
        </horizontal>
      </border>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ont>
        <b/>
        <i val="0"/>
        <color theme="0"/>
      </font>
      <fill>
        <patternFill patternType="solid">
          <fgColor auto="1"/>
          <bgColor theme="4" tint="0.39994506668294322"/>
        </patternFill>
      </fill>
      <border>
        <bottom style="thin">
          <color rgb="FF5887C0"/>
        </bottom>
        <horizontal style="thin">
          <color theme="4" tint="0.79995117038483843"/>
        </horizontal>
      </border>
    </dxf>
    <dxf>
      <font>
        <b/>
        <color theme="0"/>
      </font>
    </dxf>
    <dxf>
      <fill>
        <patternFill patternType="none">
          <bgColor auto="1"/>
        </patternFill>
      </fill>
      <border>
        <left style="double">
          <color theme="4" tint="-0.249977111117893"/>
        </left>
        <right style="double">
          <color theme="4" tint="-0.249977111117893"/>
        </right>
        <top style="double">
          <color theme="4" tint="-0.249977111117893"/>
        </top>
        <bottom style="double">
          <color theme="4" tint="-0.249977111117893"/>
        </bottom>
        <vertical style="double">
          <color theme="4" tint="-0.249977111117893"/>
        </vertical>
        <horizontal style="thin">
          <color theme="4" tint="0.79998168889431442"/>
        </horizontal>
      </border>
    </dxf>
    <dxf>
      <border>
        <top style="thin">
          <color theme="4" tint="-0.249977111117893"/>
        </top>
        <bottom style="thin">
          <color theme="4" tint="-0.249977111117893"/>
        </bottom>
        <horizontal style="thin">
          <color theme="4" tint="-0.249977111117893"/>
        </horizontal>
      </border>
    </dxf>
    <dxf>
      <border>
        <left style="double">
          <color rgb="FF5887C0"/>
        </left>
        <right style="double">
          <color rgb="FF5887C0"/>
        </right>
        <top style="double">
          <color rgb="FF5887C0"/>
        </top>
        <bottom style="double">
          <color rgb="FF5887C0"/>
        </bottom>
      </border>
    </dxf>
    <dxf>
      <font>
        <b/>
        <i/>
        <color auto="1"/>
      </font>
      <fill>
        <patternFill patternType="none">
          <bgColor auto="1"/>
        </patternFill>
      </fill>
      <border>
        <left style="double">
          <color theme="4" tint="-0.249977111117893"/>
        </left>
        <right style="double">
          <color theme="4" tint="-0.249977111117893"/>
        </right>
        <top style="double">
          <color theme="4" tint="-0.249977111117893"/>
        </top>
        <bottom style="double">
          <color theme="4" tint="-0.249977111117893"/>
        </bottom>
      </border>
    </dxf>
    <dxf>
      <font>
        <color theme="0"/>
      </font>
      <fill>
        <patternFill patternType="solid">
          <fgColor theme="4" tint="-0.249977111117893"/>
          <bgColor theme="4" tint="-0.249977111117893"/>
        </patternFill>
      </fill>
      <border>
        <horizontal style="thin">
          <color theme="4" tint="-0.249977111117893"/>
        </horizontal>
      </border>
    </dxf>
    <dxf>
      <font>
        <color theme="1"/>
      </font>
      <border>
        <left style="double">
          <color rgb="FF5887C0"/>
        </left>
        <right style="double">
          <color rgb="FF5887C0"/>
        </right>
        <top style="double">
          <color rgb="FF5887C0"/>
        </top>
        <bottom style="double">
          <color rgb="FF5887C0"/>
        </bottom>
        <horizontal style="thin">
          <color theme="4" tint="0.79998168889431442"/>
        </horizontal>
      </border>
    </dxf>
    <dxf>
      <border>
        <top style="thin">
          <color theme="6" tint="0.79998168889431442"/>
        </top>
        <bottom style="thin">
          <color theme="6" tint="0.79998168889431442"/>
        </bottom>
      </border>
    </dxf>
    <dxf>
      <border>
        <top style="thin">
          <color theme="6" tint="0.79998168889431442"/>
        </top>
        <bottom style="thin">
          <color theme="6" tint="0.79998168889431442"/>
        </bottom>
      </border>
    </dxf>
    <dxf>
      <fill>
        <patternFill patternType="solid">
          <fgColor theme="6" tint="0.79998168889431442"/>
          <bgColor theme="6" tint="0.79998168889431442"/>
        </patternFill>
      </fill>
      <border>
        <bottom style="thin">
          <color theme="6"/>
        </bottom>
      </border>
    </dxf>
    <dxf>
      <font>
        <color theme="0"/>
      </font>
      <fill>
        <patternFill patternType="solid">
          <fgColor theme="6" tint="0.39997558519241921"/>
          <bgColor theme="6" tint="0.39997558519241921"/>
        </patternFill>
      </fill>
      <border>
        <bottom style="thin">
          <color theme="6" tint="0.79998168889431442"/>
        </bottom>
        <horizontal style="thin">
          <color theme="6" tint="0.39997558519241921"/>
        </horizontal>
      </border>
    </dxf>
    <dxf>
      <border>
        <bottom style="thin">
          <color theme="6" tint="0.59999389629810485"/>
        </bottom>
      </border>
    </dxf>
    <dxf>
      <font>
        <b/>
        <color theme="1"/>
      </font>
      <fill>
        <patternFill patternType="solid">
          <fgColor theme="0" tint="-0.14999847407452621"/>
          <bgColor theme="0" tint="-0.14999847407452621"/>
        </patternFill>
      </fill>
    </dxf>
    <dxf>
      <font>
        <b/>
        <color theme="0"/>
      </font>
      <fill>
        <patternFill patternType="solid">
          <fgColor theme="6" tint="0.39997558519241921"/>
          <bgColor theme="6" tint="0.39997558519241921"/>
        </patternFill>
      </fill>
    </dxf>
    <dxf>
      <font>
        <b/>
        <color theme="0"/>
      </font>
    </dxf>
    <dxf>
      <border>
        <left style="thin">
          <color theme="6" tint="-0.249977111117893"/>
        </left>
        <right style="thin">
          <color theme="6" tint="-0.249977111117893"/>
        </right>
        <top style="thin">
          <color theme="6" tint="-0.249977111117893"/>
        </top>
        <bottom style="thin">
          <color theme="6" tint="-0.249977111117893"/>
        </bottom>
      </border>
    </dxf>
    <dxf>
      <border>
        <top style="thin">
          <color theme="6" tint="-0.249977111117893"/>
        </top>
        <bottom style="thin">
          <color theme="6" tint="-0.249977111117893"/>
        </bottom>
        <horizontal style="thin">
          <color theme="6" tint="-0.249977111117893"/>
        </horizontal>
      </border>
    </dxf>
    <dxf>
      <border>
        <left style="thin">
          <color auto="1"/>
        </left>
        <right style="thin">
          <color auto="1"/>
        </right>
        <top style="thin">
          <color auto="1"/>
        </top>
        <bottom style="thin">
          <color auto="1"/>
        </bottom>
      </border>
    </dxf>
    <dxf>
      <font>
        <b/>
        <color theme="1"/>
      </font>
      <border>
        <top style="double">
          <color theme="6" tint="-0.249977111117893"/>
        </top>
      </border>
    </dxf>
    <dxf>
      <font>
        <color theme="0"/>
      </font>
      <fill>
        <patternFill patternType="solid">
          <fgColor theme="6" tint="-0.249977111117893"/>
          <bgColor theme="6" tint="-0.249977111117893"/>
        </patternFill>
      </fill>
      <border>
        <horizontal style="thin">
          <color theme="6" tint="-0.249977111117893"/>
        </horizontal>
      </border>
    </dxf>
    <dxf>
      <font>
        <color theme="1"/>
      </font>
      <border>
        <horizontal style="thin">
          <color theme="6" tint="0.79998168889431442"/>
        </horizontal>
      </border>
    </dxf>
    <dxf>
      <font>
        <b/>
        <color theme="1"/>
      </font>
    </dxf>
    <dxf>
      <font>
        <b/>
        <color theme="1"/>
      </font>
      <fill>
        <patternFill patternType="solid">
          <fgColor theme="0" tint="-0.14999847407452621"/>
          <bgColor theme="0" tint="-0.14999847407452621"/>
        </patternFill>
      </fill>
      <border>
        <bottom style="thin">
          <color theme="0"/>
        </bottom>
      </border>
    </dxf>
    <dxf>
      <border>
        <top style="thin">
          <color theme="0" tint="-0.34998626667073579"/>
        </top>
      </border>
    </dxf>
    <dxf>
      <font>
        <b/>
        <color theme="1"/>
      </font>
    </dxf>
    <dxf>
      <font>
        <b/>
        <color theme="1"/>
      </font>
      <fill>
        <patternFill patternType="solid">
          <fgColor theme="0" tint="-0.14996795556505021"/>
          <bgColor rgb="FF99FFCC"/>
        </patternFill>
      </fill>
      <border>
        <top style="thin">
          <color theme="0" tint="-0.34998626667073579"/>
        </top>
        <bottom style="thin">
          <color theme="0" tint="-0.34998626667073579"/>
        </bottom>
      </border>
    </dxf>
    <dxf>
      <border>
        <left style="thin">
          <color theme="0" tint="-0.44999542222357858"/>
        </left>
        <right style="thin">
          <color theme="0" tint="-0.44999542222357858"/>
        </right>
        <top style="thin">
          <color theme="0" tint="-0.44999542222357858"/>
        </top>
        <bottom style="thin">
          <color theme="0" tint="-0.44999542222357858"/>
        </bottom>
      </border>
    </dxf>
    <dxf>
      <border>
        <left style="thin">
          <color theme="0" tint="-0.34998626667073579"/>
        </left>
        <right style="thin">
          <color theme="0" tint="-0.34998626667073579"/>
        </right>
        <top style="thin">
          <color theme="0" tint="-0.34998626667073579"/>
        </top>
        <bottom style="thin">
          <color theme="0" tint="-0.34998626667073579"/>
        </bottom>
      </border>
    </dxf>
    <dxf>
      <border>
        <right style="thin">
          <color theme="1" tint="0.499984740745262"/>
        </right>
      </border>
    </dxf>
    <dxf>
      <font>
        <b/>
        <color theme="1"/>
      </font>
      <border>
        <left style="medium">
          <color theme="1" tint="0.499984740745262"/>
        </left>
        <right style="medium">
          <color theme="1" tint="0.499984740745262"/>
        </right>
        <top style="medium">
          <color theme="1" tint="0.499984740745262"/>
        </top>
        <bottom style="medium">
          <color theme="1" tint="0.499984740745262"/>
        </bottom>
      </border>
    </dxf>
    <dxf>
      <font>
        <b/>
        <color theme="1"/>
      </font>
      <border>
        <left style="medium">
          <color theme="1" tint="0.499984740745262"/>
        </left>
        <right style="medium">
          <color theme="1" tint="0.499984740745262"/>
        </right>
        <top style="medium">
          <color theme="1" tint="0.499984740745262"/>
        </top>
        <bottom style="medium">
          <color theme="1" tint="0.499984740745262"/>
        </bottom>
        <horizontal style="thin">
          <color theme="0"/>
        </horizontal>
      </border>
    </dxf>
    <dxf>
      <font>
        <color theme="1"/>
      </font>
      <border>
        <horizontal style="thin">
          <color theme="0" tint="-0.14999847407452621"/>
        </horizontal>
      </border>
    </dxf>
    <dxf>
      <font>
        <b/>
        <i val="0"/>
      </font>
    </dxf>
    <dxf>
      <fill>
        <patternFill>
          <bgColor theme="9"/>
        </patternFill>
      </fill>
    </dxf>
    <dxf>
      <font>
        <b/>
        <i val="0"/>
      </font>
    </dxf>
    <dxf>
      <fill>
        <patternFill>
          <bgColor theme="7" tint="-0.24994659260841701"/>
        </patternFill>
      </fill>
    </dxf>
    <dxf>
      <font>
        <b/>
        <i val="0"/>
      </font>
    </dxf>
    <dxf>
      <fill>
        <patternFill>
          <bgColor theme="7" tint="0.39994506668294322"/>
        </patternFill>
      </fill>
    </dxf>
    <dxf>
      <font>
        <b/>
        <i val="0"/>
      </font>
      <fill>
        <patternFill>
          <bgColor theme="9" tint="-0.24994659260841701"/>
        </patternFill>
      </fill>
    </dxf>
    <dxf>
      <fill>
        <patternFill>
          <bgColor theme="9" tint="-0.24994659260841701"/>
        </patternFill>
      </fill>
    </dxf>
    <dxf>
      <fill>
        <patternFill>
          <bgColor theme="4" tint="0.59996337778862885"/>
        </patternFill>
      </fill>
      <border>
        <left style="thin">
          <color auto="1"/>
        </left>
        <right style="thin">
          <color auto="1"/>
        </right>
        <top style="thin">
          <color auto="1"/>
        </top>
        <bottom style="thin">
          <color auto="1"/>
        </bottom>
      </border>
    </dxf>
    <dxf>
      <font>
        <b/>
        <i val="0"/>
        <color theme="0"/>
      </font>
      <fill>
        <patternFill patternType="solid">
          <bgColor theme="3"/>
        </patternFill>
      </fill>
    </dxf>
    <dxf>
      <font>
        <color theme="0"/>
      </font>
      <fill>
        <patternFill>
          <bgColor theme="3"/>
        </patternFill>
      </fill>
    </dxf>
    <dxf>
      <font>
        <b val="0"/>
        <i val="0"/>
        <strike val="0"/>
      </font>
      <border>
        <left style="medium">
          <color auto="1"/>
        </left>
        <right style="medium">
          <color auto="1"/>
        </right>
        <top style="medium">
          <color auto="1"/>
        </top>
        <bottom style="medium">
          <color auto="1"/>
        </bottom>
      </border>
    </dxf>
  </dxfs>
  <tableStyles count="11" defaultTableStyle="TableStyleMedium2" defaultPivotStyle="PivotStyleLight16">
    <tableStyle name="MDF - DnInfoStyle" table="0" count="12">
      <tableStyleElement type="wholeTable" dxfId="148"/>
      <tableStyleElement type="headerRow" dxfId="147"/>
      <tableStyleElement type="totalRow" dxfId="146"/>
      <tableStyleElement type="firstColumn" dxfId="145"/>
      <tableStyleElement type="firstRowStripe" dxfId="144"/>
      <tableStyleElement type="firstSubtotalColumn" dxfId="143"/>
      <tableStyleElement type="secondSubtotalColumn" dxfId="142"/>
      <tableStyleElement type="firstSubtotalRow" dxfId="141"/>
      <tableStyleElement type="secondSubtotalRow" dxfId="140"/>
      <tableStyleElement type="firstColumnSubheading" dxfId="139"/>
      <tableStyleElement type="secondColumnSubheading" dxfId="138"/>
      <tableStyleElement type="firstRowSubheading" dxfId="137"/>
    </tableStyle>
    <tableStyle name="MDF 2" table="0" count="11">
      <tableStyleElement type="wholeTable" dxfId="136"/>
      <tableStyleElement type="headerRow" dxfId="135"/>
      <tableStyleElement type="totalRow" dxfId="134"/>
      <tableStyleElement type="firstColumn" dxfId="133"/>
      <tableStyleElement type="firstRowStripe" dxfId="132"/>
      <tableStyleElement type="firstColumnStripe" dxfId="131"/>
      <tableStyleElement type="firstSubtotalRow" dxfId="130"/>
      <tableStyleElement type="secondSubtotalRow" dxfId="129"/>
      <tableStyleElement type="secondColumnSubheading" dxfId="128"/>
      <tableStyleElement type="firstRowSubheading" dxfId="127"/>
      <tableStyleElement type="secondRowSubheading" dxfId="126"/>
    </tableStyle>
    <tableStyle name="MDF 3" table="0" count="14">
      <tableStyleElement type="wholeTable" dxfId="125"/>
      <tableStyleElement type="headerRow" dxfId="124"/>
      <tableStyleElement type="totalRow" dxfId="123"/>
      <tableStyleElement type="firstColumn" dxfId="122"/>
      <tableStyleElement type="firstRowStripe" dxfId="121"/>
      <tableStyleElement type="firstColumnStripe" size="3" dxfId="120"/>
      <tableStyleElement type="firstHeaderCell" dxfId="119"/>
      <tableStyleElement type="firstSubtotalRow" dxfId="118"/>
      <tableStyleElement type="secondSubtotalRow" dxfId="117"/>
      <tableStyleElement type="firstColumnSubheading" dxfId="116"/>
      <tableStyleElement type="firstRowSubheading" dxfId="115"/>
      <tableStyleElement type="secondRowSubheading" dxfId="114"/>
      <tableStyleElement type="pageFieldLabels" dxfId="113"/>
      <tableStyleElement type="pageFieldValues" dxfId="112"/>
    </tableStyle>
    <tableStyle name="MDF 4" table="0" count="10">
      <tableStyleElement type="wholeTable" dxfId="111"/>
      <tableStyleElement type="headerRow" dxfId="110"/>
      <tableStyleElement type="totalRow" dxfId="109"/>
      <tableStyleElement type="firstColumn" dxfId="108"/>
      <tableStyleElement type="firstRowStripe" dxfId="107"/>
      <tableStyleElement type="firstColumnStripe" dxfId="106"/>
      <tableStyleElement type="firstHeaderCell" dxfId="105"/>
      <tableStyleElement type="firstRowSubheading" dxfId="104"/>
      <tableStyleElement type="pageFieldLabels" dxfId="103"/>
      <tableStyleElement type="pageFieldValues" dxfId="102"/>
    </tableStyle>
    <tableStyle name="MDF 4  - Pregled dospijeca" table="0" count="10">
      <tableStyleElement type="wholeTable" dxfId="101"/>
      <tableStyleElement type="headerRow" dxfId="100"/>
      <tableStyleElement type="totalRow" dxfId="99"/>
      <tableStyleElement type="firstColumn" dxfId="98"/>
      <tableStyleElement type="firstRowStripe" dxfId="97"/>
      <tableStyleElement type="firstColumnStripe" dxfId="96"/>
      <tableStyleElement type="firstHeaderCell" dxfId="95"/>
      <tableStyleElement type="firstRowSubheading" dxfId="94"/>
      <tableStyleElement type="pageFieldLabels" dxfId="93"/>
      <tableStyleElement type="pageFieldValues" dxfId="92"/>
    </tableStyle>
    <tableStyle name="MDF 4 template 2" table="0" count="11">
      <tableStyleElement type="wholeTable" dxfId="91"/>
      <tableStyleElement type="headerRow" dxfId="90"/>
      <tableStyleElement type="totalRow" dxfId="89"/>
      <tableStyleElement type="firstColumn" dxfId="88"/>
      <tableStyleElement type="firstRowStripe" dxfId="87"/>
      <tableStyleElement type="firstColumnStripe" dxfId="86"/>
      <tableStyleElement type="firstHeaderCell" dxfId="85"/>
      <tableStyleElement type="firstRowSubheading" dxfId="84"/>
      <tableStyleElement type="secondRowSubheading" dxfId="83"/>
      <tableStyleElement type="pageFieldLabels" dxfId="82"/>
      <tableStyleElement type="pageFieldValues" dxfId="81"/>
    </tableStyle>
    <tableStyle name="MDF_DnInfo" table="0" count="13">
      <tableStyleElement type="headerRow" dxfId="80"/>
      <tableStyleElement type="totalRow" dxfId="79"/>
      <tableStyleElement type="firstColumn" dxfId="78"/>
      <tableStyleElement type="firstRowStripe" dxfId="77"/>
      <tableStyleElement type="firstColumnStripe" dxfId="76"/>
      <tableStyleElement type="firstSubtotalColumn" dxfId="75"/>
      <tableStyleElement type="firstSubtotalRow" dxfId="74"/>
      <tableStyleElement type="secondSubtotalRow" dxfId="73"/>
      <tableStyleElement type="thirdSubtotalRow" dxfId="72"/>
      <tableStyleElement type="firstRowSubheading" dxfId="71"/>
      <tableStyleElement type="secondRowSubheading" dxfId="70"/>
      <tableStyleElement type="pageFieldLabels" dxfId="69"/>
      <tableStyleElement type="pageFieldValues" dxfId="68"/>
    </tableStyle>
    <tableStyle name="PivotStyleMedium9 2" table="0" count="12">
      <tableStyleElement type="wholeTable" dxfId="67"/>
      <tableStyleElement type="headerRow" dxfId="66"/>
      <tableStyleElement type="totalRow" dxfId="65"/>
      <tableStyleElement type="firstRowStripe" dxfId="64"/>
      <tableStyleElement type="firstColumnStripe" dxfId="63"/>
      <tableStyleElement type="firstSubtotalColumn" dxfId="62"/>
      <tableStyleElement type="firstSubtotalRow" dxfId="61"/>
      <tableStyleElement type="secondSubtotalRow" dxfId="60"/>
      <tableStyleElement type="firstRowSubheading" dxfId="59"/>
      <tableStyleElement type="secondRowSubheading" dxfId="58"/>
      <tableStyleElement type="pageFieldLabels" dxfId="57"/>
      <tableStyleElement type="pageFieldValues" dxfId="56"/>
    </tableStyle>
    <tableStyle name="Stil tablice 1" pivot="0" count="2">
      <tableStyleElement type="wholeTable" dxfId="55"/>
      <tableStyleElement type="headerRow" dxfId="54"/>
    </tableStyle>
    <tableStyle name="Teched GFS" table="0" count="10">
      <tableStyleElement type="wholeTable" dxfId="53"/>
      <tableStyleElement type="headerRow" dxfId="52"/>
      <tableStyleElement type="totalRow" dxfId="51"/>
      <tableStyleElement type="firstColumn" dxfId="50"/>
      <tableStyleElement type="firstRowStripe" dxfId="49"/>
      <tableStyleElement type="firstColumnStripe" dxfId="48"/>
      <tableStyleElement type="firstSubtotalColumn" dxfId="47"/>
      <tableStyleElement type="firstSubtotalRow" dxfId="46"/>
      <tableStyleElement type="secondSubtotalRow" dxfId="45"/>
      <tableStyleElement type="pageFieldLabels" dxfId="44"/>
    </tableStyle>
    <tableStyle name="Teched GFS 2" table="0" count="11">
      <tableStyleElement type="wholeTable" dxfId="43"/>
      <tableStyleElement type="headerRow" dxfId="42"/>
      <tableStyleElement type="totalRow" dxfId="41"/>
      <tableStyleElement type="firstColumn" dxfId="40"/>
      <tableStyleElement type="firstRowStripe" dxfId="39"/>
      <tableStyleElement type="firstColumnStripe" dxfId="38"/>
      <tableStyleElement type="firstSubtotalColumn" dxfId="37"/>
      <tableStyleElement type="firstSubtotalRow" dxfId="36"/>
      <tableStyleElement type="secondSubtotalRow" dxfId="35"/>
      <tableStyleElement type="firstRowSubheading" dxfId="34"/>
      <tableStyleElement type="pageFieldLabels" dxfId="33"/>
    </tableStyle>
  </tableStyles>
  <colors>
    <mruColors>
      <color rgb="FF0099CC"/>
      <color rgb="FFD42CA8"/>
      <color rgb="FF99CCFF"/>
      <color rgb="FF0000FF"/>
      <color rgb="FF9BC2E6"/>
      <color rgb="FFC0C0C0"/>
      <color rgb="FF000099"/>
      <color rgb="FFFF00FF"/>
      <color rgb="FF969696"/>
      <color rgb="FF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ivotFmts>
      <c:pivotFmt>
        <c:idx val="0"/>
      </c:pivotFmt>
      <c:pivotFmt>
        <c:idx val="1"/>
      </c:pivotFmt>
      <c:pivotFmt>
        <c:idx val="2"/>
      </c:pivotFmt>
      <c:pivotFmt>
        <c:idx val="3"/>
      </c:pivotFmt>
      <c:pivotFmt>
        <c:idx val="4"/>
      </c:pivotFmt>
      <c:pivotFmt>
        <c:idx val="5"/>
        <c:spPr>
          <a:solidFill>
            <a:schemeClr val="accent5"/>
          </a:solidFill>
          <a:ln>
            <a:noFill/>
          </a:ln>
          <a:effectLst/>
        </c:spPr>
        <c:marker>
          <c:symbol val="none"/>
        </c:marker>
      </c:pivotFmt>
      <c:pivotFmt>
        <c:idx val="6"/>
        <c:spPr>
          <a:solidFill>
            <a:schemeClr val="accent5"/>
          </a:solidFill>
          <a:ln>
            <a:noFill/>
          </a:ln>
          <a:effectLst/>
        </c:spPr>
        <c:marker>
          <c:symbol val="none"/>
        </c:marker>
      </c:pivotFmt>
      <c:pivotFmt>
        <c:idx val="7"/>
        <c:spPr>
          <a:solidFill>
            <a:schemeClr val="accent5"/>
          </a:solidFill>
          <a:ln>
            <a:noFill/>
          </a:ln>
          <a:effectLst/>
        </c:spPr>
        <c:marker>
          <c:symbol val="none"/>
        </c:marker>
      </c:pivotFmt>
      <c:pivotFmt>
        <c:idx val="8"/>
        <c:spPr>
          <a:solidFill>
            <a:schemeClr val="accent5"/>
          </a:solidFill>
          <a:ln>
            <a:noFill/>
          </a:ln>
          <a:effectLst/>
        </c:spPr>
        <c:marker>
          <c:symbol val="none"/>
        </c:marker>
      </c:pivotFmt>
      <c:pivotFmt>
        <c:idx val="9"/>
        <c:spPr>
          <a:solidFill>
            <a:schemeClr val="accent5"/>
          </a:solidFill>
          <a:ln>
            <a:noFill/>
          </a:ln>
          <a:effectLst/>
        </c:spPr>
        <c:marker>
          <c:symbol val="none"/>
        </c:marker>
      </c:pivotFmt>
      <c:pivotFmt>
        <c:idx val="10"/>
        <c:spPr>
          <a:solidFill>
            <a:schemeClr val="accent5"/>
          </a:solidFill>
          <a:ln>
            <a:noFill/>
          </a:ln>
          <a:effectLst/>
        </c:spPr>
        <c:marker>
          <c:symbol val="none"/>
        </c:marker>
      </c:pivotFmt>
      <c:pivotFmt>
        <c:idx val="11"/>
        <c:spPr>
          <a:solidFill>
            <a:schemeClr val="accent5"/>
          </a:solidFill>
          <a:ln>
            <a:noFill/>
          </a:ln>
          <a:effectLst/>
        </c:spPr>
        <c:marker>
          <c:symbol val="none"/>
        </c:marker>
      </c:pivotFmt>
      <c:pivotFmt>
        <c:idx val="12"/>
        <c:spPr>
          <a:solidFill>
            <a:schemeClr val="accent5"/>
          </a:solidFill>
          <a:ln>
            <a:noFill/>
          </a:ln>
          <a:effectLst/>
        </c:spPr>
        <c:marker>
          <c:symbol val="none"/>
        </c:marker>
      </c:pivotFmt>
      <c:pivotFmt>
        <c:idx val="13"/>
        <c:spPr>
          <a:solidFill>
            <a:schemeClr val="accent5"/>
          </a:solidFill>
          <a:ln>
            <a:noFill/>
          </a:ln>
          <a:effectLst/>
        </c:spPr>
        <c:marker>
          <c:symbol val="none"/>
        </c:marker>
      </c:pivotFmt>
      <c:pivotFmt>
        <c:idx val="14"/>
        <c:spPr>
          <a:solidFill>
            <a:schemeClr val="accent5"/>
          </a:solidFill>
          <a:ln>
            <a:noFill/>
          </a:ln>
          <a:effectLst/>
        </c:spPr>
        <c:marker>
          <c:symbol val="none"/>
        </c:marker>
      </c:pivotFmt>
      <c:pivotFmt>
        <c:idx val="15"/>
        <c:spPr>
          <a:solidFill>
            <a:schemeClr val="accent5"/>
          </a:solidFill>
          <a:ln>
            <a:noFill/>
          </a:ln>
          <a:effectLst/>
        </c:spPr>
        <c:marker>
          <c:symbol val="none"/>
        </c:marker>
      </c:pivotFmt>
      <c:pivotFmt>
        <c:idx val="16"/>
        <c:spPr>
          <a:solidFill>
            <a:schemeClr val="accent5"/>
          </a:solidFill>
          <a:ln>
            <a:noFill/>
          </a:ln>
          <a:effectLst/>
        </c:spPr>
        <c:marker>
          <c:symbol val="none"/>
        </c:marker>
      </c:pivotFmt>
      <c:pivotFmt>
        <c:idx val="17"/>
        <c:spPr>
          <a:solidFill>
            <a:schemeClr val="accent5"/>
          </a:solidFill>
          <a:ln>
            <a:noFill/>
          </a:ln>
          <a:effectLst/>
        </c:spPr>
        <c:marker>
          <c:symbol val="none"/>
        </c:marker>
      </c:pivotFmt>
      <c:pivotFmt>
        <c:idx val="18"/>
        <c:spPr>
          <a:solidFill>
            <a:schemeClr val="accent5"/>
          </a:solidFill>
          <a:ln>
            <a:noFill/>
          </a:ln>
          <a:effectLst/>
        </c:spPr>
        <c:marker>
          <c:symbol val="none"/>
        </c:marker>
      </c:pivotFmt>
      <c:pivotFmt>
        <c:idx val="19"/>
        <c:spPr>
          <a:solidFill>
            <a:schemeClr val="accent5"/>
          </a:solidFill>
          <a:ln>
            <a:noFill/>
          </a:ln>
          <a:effectLst/>
        </c:spPr>
        <c:marker>
          <c:symbol val="none"/>
        </c:marker>
      </c:pivotFmt>
      <c:pivotFmt>
        <c:idx val="20"/>
        <c:spPr>
          <a:solidFill>
            <a:schemeClr val="accent5">
              <a:tint val="65000"/>
            </a:schemeClr>
          </a:solidFill>
          <a:ln>
            <a:noFill/>
          </a:ln>
          <a:effectLst/>
        </c:spPr>
        <c:marker>
          <c:symbol val="none"/>
        </c:marker>
      </c:pivotFmt>
      <c:pivotFmt>
        <c:idx val="21"/>
        <c:spPr>
          <a:ln w="28575" cap="rnd">
            <a:solidFill>
              <a:schemeClr val="accent5">
                <a:shade val="65000"/>
              </a:schemeClr>
            </a:solidFill>
            <a:round/>
          </a:ln>
          <a:effectLst/>
        </c:spPr>
        <c:marker>
          <c:symbol val="circle"/>
          <c:size val="5"/>
          <c:spPr>
            <a:solidFill>
              <a:schemeClr val="accent5">
                <a:shade val="65000"/>
              </a:schemeClr>
            </a:solidFill>
            <a:ln w="9525">
              <a:solidFill>
                <a:schemeClr val="accent5">
                  <a:shade val="65000"/>
                </a:schemeClr>
              </a:solidFill>
            </a:ln>
            <a:effectLst/>
          </c:spPr>
        </c:marker>
      </c:pivotFmt>
      <c:pivotFmt>
        <c:idx val="22"/>
        <c:spPr>
          <a:solidFill>
            <a:schemeClr val="accent5"/>
          </a:solidFill>
          <a:ln>
            <a:noFill/>
          </a:ln>
          <a:effectLst/>
        </c:spPr>
        <c:marker>
          <c:symbol val="none"/>
        </c:marker>
      </c:pivotFmt>
      <c:pivotFmt>
        <c:idx val="23"/>
        <c:spPr>
          <a:solidFill>
            <a:schemeClr val="accent5">
              <a:tint val="65000"/>
            </a:schemeClr>
          </a:solidFill>
          <a:ln>
            <a:noFill/>
          </a:ln>
          <a:effectLst/>
        </c:spPr>
        <c:marker>
          <c:symbol val="none"/>
        </c:marker>
      </c:pivotFmt>
      <c:pivotFmt>
        <c:idx val="24"/>
      </c:pivotFmt>
      <c:pivotFmt>
        <c:idx val="25"/>
        <c:marker>
          <c:symbol val="none"/>
        </c:marker>
      </c:pivotFmt>
      <c:pivotFmt>
        <c:idx val="26"/>
        <c:marker>
          <c:symbol val="none"/>
        </c:marker>
      </c:pivotFmt>
    </c:pivotFmts>
    <c:plotArea>
      <c:layout>
        <c:manualLayout>
          <c:layoutTarget val="inner"/>
          <c:xMode val="edge"/>
          <c:yMode val="edge"/>
          <c:x val="9.7717583856473181E-2"/>
          <c:y val="3.7098703457488655E-2"/>
          <c:w val="0.88853613352488814"/>
          <c:h val="0.71144922599447402"/>
        </c:manualLayout>
      </c:layout>
      <c:barChart>
        <c:barDir val="col"/>
        <c:grouping val="clustered"/>
        <c:varyColors val="0"/>
        <c:ser>
          <c:idx val="1"/>
          <c:order val="1"/>
          <c:tx>
            <c:v>Operating balance</c:v>
          </c:tx>
          <c:invertIfNegative val="0"/>
          <c:cat>
            <c:strLit>
              <c:ptCount val="25"/>
              <c:pt idx="0">
                <c:v>2016 IX</c:v>
              </c:pt>
              <c:pt idx="1">
                <c:v>2016 X</c:v>
              </c:pt>
              <c:pt idx="2">
                <c:v>2016 XI</c:v>
              </c:pt>
              <c:pt idx="3">
                <c:v>2016 XII</c:v>
              </c:pt>
              <c:pt idx="4">
                <c:v>2017 I</c:v>
              </c:pt>
              <c:pt idx="5">
                <c:v>2017 II</c:v>
              </c:pt>
              <c:pt idx="6">
                <c:v>2017 III</c:v>
              </c:pt>
              <c:pt idx="7">
                <c:v>2017 IV</c:v>
              </c:pt>
              <c:pt idx="8">
                <c:v>2017 V</c:v>
              </c:pt>
              <c:pt idx="9">
                <c:v>2017 VI</c:v>
              </c:pt>
              <c:pt idx="10">
                <c:v>2017 VII</c:v>
              </c:pt>
              <c:pt idx="11">
                <c:v>2017 VIII</c:v>
              </c:pt>
              <c:pt idx="12">
                <c:v>2017 IX</c:v>
              </c:pt>
              <c:pt idx="13">
                <c:v>2017 X</c:v>
              </c:pt>
              <c:pt idx="14">
                <c:v>2017 XI</c:v>
              </c:pt>
              <c:pt idx="15">
                <c:v>2017 XII</c:v>
              </c:pt>
              <c:pt idx="16">
                <c:v>2018 I</c:v>
              </c:pt>
              <c:pt idx="17">
                <c:v>2018 II</c:v>
              </c:pt>
              <c:pt idx="18">
                <c:v>2018 III</c:v>
              </c:pt>
              <c:pt idx="19">
                <c:v>2018 IV</c:v>
              </c:pt>
              <c:pt idx="20">
                <c:v>2018 V</c:v>
              </c:pt>
              <c:pt idx="21">
                <c:v>2018 VI</c:v>
              </c:pt>
              <c:pt idx="22">
                <c:v>2018 VII</c:v>
              </c:pt>
              <c:pt idx="23">
                <c:v>2018 VIII</c:v>
              </c:pt>
              <c:pt idx="24">
                <c:v>2018 IX</c:v>
              </c:pt>
            </c:strLit>
          </c:cat>
          <c:val>
            <c:numLit>
              <c:formatCode>General</c:formatCode>
              <c:ptCount val="25"/>
              <c:pt idx="0">
                <c:v>706578000</c:v>
              </c:pt>
              <c:pt idx="1">
                <c:v>874825000</c:v>
              </c:pt>
              <c:pt idx="2">
                <c:v>-471382000</c:v>
              </c:pt>
              <c:pt idx="3">
                <c:v>-1889420000</c:v>
              </c:pt>
              <c:pt idx="4">
                <c:v>442569000</c:v>
              </c:pt>
              <c:pt idx="5">
                <c:v>-2066004000</c:v>
              </c:pt>
              <c:pt idx="6">
                <c:v>-1595623000</c:v>
              </c:pt>
              <c:pt idx="7">
                <c:v>982305000</c:v>
              </c:pt>
              <c:pt idx="8">
                <c:v>94590000</c:v>
              </c:pt>
              <c:pt idx="9">
                <c:v>1209831000</c:v>
              </c:pt>
              <c:pt idx="10">
                <c:v>277999000</c:v>
              </c:pt>
              <c:pt idx="11">
                <c:v>2463103000</c:v>
              </c:pt>
              <c:pt idx="12">
                <c:v>821803000</c:v>
              </c:pt>
              <c:pt idx="13">
                <c:v>2041140000</c:v>
              </c:pt>
              <c:pt idx="14">
                <c:v>-1447870000</c:v>
              </c:pt>
              <c:pt idx="15">
                <c:v>-3477167000</c:v>
              </c:pt>
              <c:pt idx="16">
                <c:v>986039000</c:v>
              </c:pt>
              <c:pt idx="17">
                <c:v>-1829087000</c:v>
              </c:pt>
              <c:pt idx="18">
                <c:v>-2714753000</c:v>
              </c:pt>
              <c:pt idx="19">
                <c:v>2727413000</c:v>
              </c:pt>
              <c:pt idx="20">
                <c:v>-1055882000</c:v>
              </c:pt>
              <c:pt idx="21">
                <c:v>595807000</c:v>
              </c:pt>
              <c:pt idx="22">
                <c:v>1239629000</c:v>
              </c:pt>
              <c:pt idx="23">
                <c:v>2808477000</c:v>
              </c:pt>
              <c:pt idx="24">
                <c:v>224285000</c:v>
              </c:pt>
            </c:numLit>
          </c:val>
          <c:extLst xmlns:c16r2="http://schemas.microsoft.com/office/drawing/2015/06/chart">
            <c:ext xmlns:c16="http://schemas.microsoft.com/office/drawing/2014/chart" uri="{C3380CC4-5D6E-409C-BE32-E72D297353CC}">
              <c16:uniqueId val="{00000001-559A-4100-A0A4-FEC35B571C5D}"/>
            </c:ext>
          </c:extLst>
        </c:ser>
        <c:ser>
          <c:idx val="2"/>
          <c:order val="2"/>
          <c:tx>
            <c:v>Primary operating balance</c:v>
          </c:tx>
          <c:invertIfNegative val="0"/>
          <c:cat>
            <c:strLit>
              <c:ptCount val="25"/>
              <c:pt idx="0">
                <c:v>2016 IX</c:v>
              </c:pt>
              <c:pt idx="1">
                <c:v>2016 X</c:v>
              </c:pt>
              <c:pt idx="2">
                <c:v>2016 XI</c:v>
              </c:pt>
              <c:pt idx="3">
                <c:v>2016 XII</c:v>
              </c:pt>
              <c:pt idx="4">
                <c:v>2017 I</c:v>
              </c:pt>
              <c:pt idx="5">
                <c:v>2017 II</c:v>
              </c:pt>
              <c:pt idx="6">
                <c:v>2017 III</c:v>
              </c:pt>
              <c:pt idx="7">
                <c:v>2017 IV</c:v>
              </c:pt>
              <c:pt idx="8">
                <c:v>2017 V</c:v>
              </c:pt>
              <c:pt idx="9">
                <c:v>2017 VI</c:v>
              </c:pt>
              <c:pt idx="10">
                <c:v>2017 VII</c:v>
              </c:pt>
              <c:pt idx="11">
                <c:v>2017 VIII</c:v>
              </c:pt>
              <c:pt idx="12">
                <c:v>2017 IX</c:v>
              </c:pt>
              <c:pt idx="13">
                <c:v>2017 X</c:v>
              </c:pt>
              <c:pt idx="14">
                <c:v>2017 XI</c:v>
              </c:pt>
              <c:pt idx="15">
                <c:v>2017 XII</c:v>
              </c:pt>
              <c:pt idx="16">
                <c:v>2018 I</c:v>
              </c:pt>
              <c:pt idx="17">
                <c:v>2018 II</c:v>
              </c:pt>
              <c:pt idx="18">
                <c:v>2018 III</c:v>
              </c:pt>
              <c:pt idx="19">
                <c:v>2018 IV</c:v>
              </c:pt>
              <c:pt idx="20">
                <c:v>2018 V</c:v>
              </c:pt>
              <c:pt idx="21">
                <c:v>2018 VI</c:v>
              </c:pt>
              <c:pt idx="22">
                <c:v>2018 VII</c:v>
              </c:pt>
              <c:pt idx="23">
                <c:v>2018 VIII</c:v>
              </c:pt>
              <c:pt idx="24">
                <c:v>2018 IX</c:v>
              </c:pt>
            </c:strLit>
          </c:cat>
          <c:val>
            <c:numLit>
              <c:formatCode>General</c:formatCode>
              <c:ptCount val="25"/>
              <c:pt idx="0">
                <c:v>1817374000</c:v>
              </c:pt>
              <c:pt idx="1">
                <c:v>1314992000</c:v>
              </c:pt>
              <c:pt idx="2">
                <c:v>264766000</c:v>
              </c:pt>
              <c:pt idx="3">
                <c:v>-1490637000</c:v>
              </c:pt>
              <c:pt idx="4">
                <c:v>2010901000</c:v>
              </c:pt>
              <c:pt idx="5">
                <c:v>-1885379000</c:v>
              </c:pt>
              <c:pt idx="6">
                <c:v>-161274000</c:v>
              </c:pt>
              <c:pt idx="7">
                <c:v>1401915000</c:v>
              </c:pt>
              <c:pt idx="8">
                <c:v>1176151000</c:v>
              </c:pt>
              <c:pt idx="9">
                <c:v>1593053000</c:v>
              </c:pt>
              <c:pt idx="10">
                <c:v>2121207000</c:v>
              </c:pt>
              <c:pt idx="11">
                <c:v>2611206000</c:v>
              </c:pt>
              <c:pt idx="12">
                <c:v>1616001000</c:v>
              </c:pt>
              <c:pt idx="13">
                <c:v>2399753000</c:v>
              </c:pt>
              <c:pt idx="14">
                <c:v>-657052000</c:v>
              </c:pt>
              <c:pt idx="15">
                <c:v>-3121367000</c:v>
              </c:pt>
              <c:pt idx="16">
                <c:v>2551458000</c:v>
              </c:pt>
              <c:pt idx="17">
                <c:v>-1685805000</c:v>
              </c:pt>
              <c:pt idx="18">
                <c:v>-1028312000</c:v>
              </c:pt>
              <c:pt idx="19">
                <c:v>2820813000</c:v>
              </c:pt>
              <c:pt idx="20">
                <c:v>-103636000</c:v>
              </c:pt>
              <c:pt idx="21">
                <c:v>930764000</c:v>
              </c:pt>
              <c:pt idx="22">
                <c:v>3108929000</c:v>
              </c:pt>
              <c:pt idx="23">
                <c:v>2944713000</c:v>
              </c:pt>
              <c:pt idx="24">
                <c:v>1003007000</c:v>
              </c:pt>
            </c:numLit>
          </c:val>
          <c:extLst xmlns:c16r2="http://schemas.microsoft.com/office/drawing/2015/06/chart">
            <c:ext xmlns:c16="http://schemas.microsoft.com/office/drawing/2014/chart" uri="{C3380CC4-5D6E-409C-BE32-E72D297353CC}">
              <c16:uniqueId val="{00000002-559A-4100-A0A4-FEC35B571C5D}"/>
            </c:ext>
          </c:extLst>
        </c:ser>
        <c:dLbls>
          <c:showLegendKey val="0"/>
          <c:showVal val="0"/>
          <c:showCatName val="0"/>
          <c:showSerName val="0"/>
          <c:showPercent val="0"/>
          <c:showBubbleSize val="0"/>
        </c:dLbls>
        <c:gapWidth val="219"/>
        <c:axId val="109686144"/>
        <c:axId val="108471424"/>
      </c:barChart>
      <c:lineChart>
        <c:grouping val="standard"/>
        <c:varyColors val="0"/>
        <c:ser>
          <c:idx val="0"/>
          <c:order val="0"/>
          <c:tx>
            <c:v>Net lending-borrowing</c:v>
          </c:tx>
          <c:cat>
            <c:strLit>
              <c:ptCount val="25"/>
              <c:pt idx="0">
                <c:v>2016 IX</c:v>
              </c:pt>
              <c:pt idx="1">
                <c:v>2016 X</c:v>
              </c:pt>
              <c:pt idx="2">
                <c:v>2016 XI</c:v>
              </c:pt>
              <c:pt idx="3">
                <c:v>2016 XII</c:v>
              </c:pt>
              <c:pt idx="4">
                <c:v>2017 I</c:v>
              </c:pt>
              <c:pt idx="5">
                <c:v>2017 II</c:v>
              </c:pt>
              <c:pt idx="6">
                <c:v>2017 III</c:v>
              </c:pt>
              <c:pt idx="7">
                <c:v>2017 IV</c:v>
              </c:pt>
              <c:pt idx="8">
                <c:v>2017 V</c:v>
              </c:pt>
              <c:pt idx="9">
                <c:v>2017 VI</c:v>
              </c:pt>
              <c:pt idx="10">
                <c:v>2017 VII</c:v>
              </c:pt>
              <c:pt idx="11">
                <c:v>2017 VIII</c:v>
              </c:pt>
              <c:pt idx="12">
                <c:v>2017 IX</c:v>
              </c:pt>
              <c:pt idx="13">
                <c:v>2017 X</c:v>
              </c:pt>
              <c:pt idx="14">
                <c:v>2017 XI</c:v>
              </c:pt>
              <c:pt idx="15">
                <c:v>2017 XII</c:v>
              </c:pt>
              <c:pt idx="16">
                <c:v>2018 I</c:v>
              </c:pt>
              <c:pt idx="17">
                <c:v>2018 II</c:v>
              </c:pt>
              <c:pt idx="18">
                <c:v>2018 III</c:v>
              </c:pt>
              <c:pt idx="19">
                <c:v>2018 IV</c:v>
              </c:pt>
              <c:pt idx="20">
                <c:v>2018 V</c:v>
              </c:pt>
              <c:pt idx="21">
                <c:v>2018 VI</c:v>
              </c:pt>
              <c:pt idx="22">
                <c:v>2018 VII</c:v>
              </c:pt>
              <c:pt idx="23">
                <c:v>2018 VIII</c:v>
              </c:pt>
              <c:pt idx="24">
                <c:v>2018 IX</c:v>
              </c:pt>
            </c:strLit>
          </c:cat>
          <c:val>
            <c:numLit>
              <c:formatCode>General</c:formatCode>
              <c:ptCount val="25"/>
              <c:pt idx="0">
                <c:v>456597000</c:v>
              </c:pt>
              <c:pt idx="1">
                <c:v>792075000</c:v>
              </c:pt>
              <c:pt idx="2">
                <c:v>-595868000</c:v>
              </c:pt>
              <c:pt idx="3">
                <c:v>-2582805000</c:v>
              </c:pt>
              <c:pt idx="4">
                <c:v>219125000</c:v>
              </c:pt>
              <c:pt idx="5">
                <c:v>-2116361000</c:v>
              </c:pt>
              <c:pt idx="6">
                <c:v>-1678385000</c:v>
              </c:pt>
              <c:pt idx="7">
                <c:v>889739000</c:v>
              </c:pt>
              <c:pt idx="8">
                <c:v>-19543000</c:v>
              </c:pt>
              <c:pt idx="9">
                <c:v>1118447000</c:v>
              </c:pt>
              <c:pt idx="10">
                <c:v>185959000</c:v>
              </c:pt>
              <c:pt idx="11">
                <c:v>2348494000</c:v>
              </c:pt>
              <c:pt idx="12">
                <c:v>757650000</c:v>
              </c:pt>
              <c:pt idx="13">
                <c:v>1938246000</c:v>
              </c:pt>
              <c:pt idx="14">
                <c:v>-1618989000</c:v>
              </c:pt>
              <c:pt idx="15">
                <c:v>-4316386000</c:v>
              </c:pt>
              <c:pt idx="16">
                <c:v>983436000</c:v>
              </c:pt>
              <c:pt idx="17">
                <c:v>-1846416000</c:v>
              </c:pt>
              <c:pt idx="18">
                <c:v>-3049629000</c:v>
              </c:pt>
              <c:pt idx="19">
                <c:v>2691729000</c:v>
              </c:pt>
              <c:pt idx="20">
                <c:v>-1131453000</c:v>
              </c:pt>
              <c:pt idx="21">
                <c:v>467182000</c:v>
              </c:pt>
              <c:pt idx="22">
                <c:v>1127670000</c:v>
              </c:pt>
              <c:pt idx="23">
                <c:v>2654899000</c:v>
              </c:pt>
              <c:pt idx="24">
                <c:v>63401000</c:v>
              </c:pt>
            </c:numLit>
          </c:val>
          <c:smooth val="0"/>
          <c:extLst xmlns:c16r2="http://schemas.microsoft.com/office/drawing/2015/06/chart">
            <c:ext xmlns:c16="http://schemas.microsoft.com/office/drawing/2014/chart" uri="{C3380CC4-5D6E-409C-BE32-E72D297353CC}">
              <c16:uniqueId val="{00000000-559A-4100-A0A4-FEC35B571C5D}"/>
            </c:ext>
          </c:extLst>
        </c:ser>
        <c:dLbls>
          <c:showLegendKey val="0"/>
          <c:showVal val="0"/>
          <c:showCatName val="0"/>
          <c:showSerName val="0"/>
          <c:showPercent val="0"/>
          <c:showBubbleSize val="0"/>
        </c:dLbls>
        <c:marker val="1"/>
        <c:smooth val="0"/>
        <c:axId val="109686144"/>
        <c:axId val="108471424"/>
      </c:lineChart>
      <c:catAx>
        <c:axId val="109686144"/>
        <c:scaling>
          <c:orientation val="minMax"/>
        </c:scaling>
        <c:delete val="0"/>
        <c:axPos val="b"/>
        <c:numFmt formatCode="General" sourceLinked="1"/>
        <c:majorTickMark val="cross"/>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471424"/>
        <c:crosses val="autoZero"/>
        <c:auto val="1"/>
        <c:lblAlgn val="ctr"/>
        <c:lblOffset val="100"/>
        <c:noMultiLvlLbl val="0"/>
      </c:catAx>
      <c:valAx>
        <c:axId val="108471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r-HR"/>
                  <a:t>(mil.</a:t>
                </a:r>
                <a:r>
                  <a:rPr lang="hr-HR" baseline="0"/>
                  <a:t> HRK)</a:t>
                </a:r>
                <a:endParaRPr lang="hr-HR"/>
              </a:p>
            </c:rich>
          </c:tx>
          <c:layout>
            <c:manualLayout>
              <c:xMode val="edge"/>
              <c:yMode val="edge"/>
              <c:x val="1.5495875066435674E-2"/>
              <c:y val="0.3332281655536643"/>
            </c:manualLayout>
          </c:layout>
          <c:overlay val="0"/>
          <c:spPr>
            <a:noFill/>
            <a:ln>
              <a:noFill/>
            </a:ln>
            <a:effectLst/>
          </c:spPr>
        </c:title>
        <c:numFmt formatCode="#,##0,," sourceLinked="0"/>
        <c:majorTickMark val="cross"/>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686144"/>
        <c:crosses val="autoZero"/>
        <c:crossBetween val="between"/>
      </c:valAx>
      <c:spPr>
        <a:noFill/>
        <a:ln>
          <a:noFill/>
        </a:ln>
        <a:effectLst/>
      </c:spPr>
    </c:plotArea>
    <c:legend>
      <c:legendPos val="b"/>
      <c:layout>
        <c:manualLayout>
          <c:xMode val="edge"/>
          <c:yMode val="edge"/>
          <c:x val="9.5188552844761853E-2"/>
          <c:y val="0.83712140123759549"/>
          <c:w val="0.88314635970748179"/>
          <c:h val="0.1408364558198134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ivotFmts>
      <c:pivotFmt>
        <c:idx val="0"/>
      </c:pivotFmt>
      <c:pivotFmt>
        <c:idx val="1"/>
      </c:pivotFmt>
      <c:pivotFmt>
        <c:idx val="2"/>
      </c:pivotFmt>
      <c:pivotFmt>
        <c:idx val="3"/>
      </c:pivotFmt>
      <c:pivotFmt>
        <c:idx val="4"/>
      </c:pivotFmt>
      <c:pivotFmt>
        <c:idx val="5"/>
        <c:spPr>
          <a:solidFill>
            <a:schemeClr val="accent5"/>
          </a:solidFill>
          <a:ln>
            <a:noFill/>
          </a:ln>
          <a:effectLst/>
        </c:spPr>
        <c:marker>
          <c:symbol val="none"/>
        </c:marker>
      </c:pivotFmt>
      <c:pivotFmt>
        <c:idx val="6"/>
        <c:spPr>
          <a:solidFill>
            <a:schemeClr val="accent5"/>
          </a:solidFill>
          <a:ln>
            <a:noFill/>
          </a:ln>
          <a:effectLst/>
        </c:spPr>
        <c:marker>
          <c:symbol val="none"/>
        </c:marker>
      </c:pivotFmt>
      <c:pivotFmt>
        <c:idx val="7"/>
        <c:spPr>
          <a:solidFill>
            <a:schemeClr val="accent5"/>
          </a:solidFill>
          <a:ln>
            <a:noFill/>
          </a:ln>
          <a:effectLst/>
        </c:spPr>
        <c:marker>
          <c:symbol val="none"/>
        </c:marker>
      </c:pivotFmt>
      <c:pivotFmt>
        <c:idx val="8"/>
        <c:spPr>
          <a:solidFill>
            <a:schemeClr val="accent5"/>
          </a:solidFill>
          <a:ln>
            <a:noFill/>
          </a:ln>
          <a:effectLst/>
        </c:spPr>
        <c:marker>
          <c:symbol val="none"/>
        </c:marker>
      </c:pivotFmt>
      <c:pivotFmt>
        <c:idx val="9"/>
        <c:spPr>
          <a:solidFill>
            <a:schemeClr val="accent5"/>
          </a:solidFill>
          <a:ln>
            <a:noFill/>
          </a:ln>
          <a:effectLst/>
        </c:spPr>
        <c:marker>
          <c:symbol val="none"/>
        </c:marker>
      </c:pivotFmt>
      <c:pivotFmt>
        <c:idx val="10"/>
        <c:spPr>
          <a:solidFill>
            <a:schemeClr val="accent5"/>
          </a:solidFill>
          <a:ln>
            <a:noFill/>
          </a:ln>
          <a:effectLst/>
        </c:spPr>
        <c:marker>
          <c:symbol val="none"/>
        </c:marker>
      </c:pivotFmt>
      <c:pivotFmt>
        <c:idx val="11"/>
        <c:spPr>
          <a:solidFill>
            <a:schemeClr val="accent5"/>
          </a:solidFill>
          <a:ln>
            <a:noFill/>
          </a:ln>
          <a:effectLst/>
        </c:spPr>
        <c:marker>
          <c:symbol val="none"/>
        </c:marker>
      </c:pivotFmt>
      <c:pivotFmt>
        <c:idx val="12"/>
        <c:spPr>
          <a:solidFill>
            <a:schemeClr val="accent5"/>
          </a:solidFill>
          <a:ln>
            <a:noFill/>
          </a:ln>
          <a:effectLst/>
        </c:spPr>
        <c:marker>
          <c:symbol val="none"/>
        </c:marker>
      </c:pivotFmt>
      <c:pivotFmt>
        <c:idx val="13"/>
        <c:spPr>
          <a:solidFill>
            <a:schemeClr val="accent5"/>
          </a:solidFill>
          <a:ln>
            <a:noFill/>
          </a:ln>
          <a:effectLst/>
        </c:spPr>
        <c:marker>
          <c:symbol val="none"/>
        </c:marker>
      </c:pivotFmt>
      <c:pivotFmt>
        <c:idx val="14"/>
        <c:spPr>
          <a:solidFill>
            <a:schemeClr val="accent5"/>
          </a:solidFill>
          <a:ln>
            <a:noFill/>
          </a:ln>
          <a:effectLst/>
        </c:spPr>
        <c:marker>
          <c:symbol val="none"/>
        </c:marker>
      </c:pivotFmt>
      <c:pivotFmt>
        <c:idx val="15"/>
        <c:spPr>
          <a:solidFill>
            <a:schemeClr val="accent5"/>
          </a:solidFill>
          <a:ln>
            <a:noFill/>
          </a:ln>
          <a:effectLst/>
        </c:spPr>
        <c:marker>
          <c:symbol val="none"/>
        </c:marker>
      </c:pivotFmt>
      <c:pivotFmt>
        <c:idx val="16"/>
        <c:spPr>
          <a:solidFill>
            <a:schemeClr val="accent5"/>
          </a:solidFill>
          <a:ln>
            <a:noFill/>
          </a:ln>
          <a:effectLst/>
        </c:spPr>
        <c:marker>
          <c:symbol val="none"/>
        </c:marker>
      </c:pivotFmt>
      <c:pivotFmt>
        <c:idx val="17"/>
        <c:spPr>
          <a:solidFill>
            <a:schemeClr val="accent5"/>
          </a:solidFill>
          <a:ln>
            <a:noFill/>
          </a:ln>
          <a:effectLst/>
        </c:spPr>
        <c:marker>
          <c:symbol val="none"/>
        </c:marker>
      </c:pivotFmt>
      <c:pivotFmt>
        <c:idx val="18"/>
        <c:spPr>
          <a:solidFill>
            <a:schemeClr val="accent5"/>
          </a:solidFill>
          <a:ln>
            <a:noFill/>
          </a:ln>
          <a:effectLst/>
        </c:spPr>
        <c:marker>
          <c:symbol val="none"/>
        </c:marker>
      </c:pivotFmt>
      <c:pivotFmt>
        <c:idx val="19"/>
        <c:spPr>
          <a:solidFill>
            <a:schemeClr val="accent5"/>
          </a:solidFill>
          <a:ln>
            <a:noFill/>
          </a:ln>
          <a:effectLst/>
        </c:spPr>
        <c:marker>
          <c:symbol val="none"/>
        </c:marker>
      </c:pivotFmt>
      <c:pivotFmt>
        <c:idx val="20"/>
        <c:spPr>
          <a:solidFill>
            <a:schemeClr val="accent5">
              <a:tint val="65000"/>
            </a:schemeClr>
          </a:solidFill>
          <a:ln>
            <a:noFill/>
          </a:ln>
          <a:effectLst/>
        </c:spPr>
        <c:marker>
          <c:symbol val="none"/>
        </c:marker>
      </c:pivotFmt>
      <c:pivotFmt>
        <c:idx val="21"/>
        <c:spPr>
          <a:ln w="28575" cap="rnd">
            <a:solidFill>
              <a:schemeClr val="accent5">
                <a:shade val="65000"/>
              </a:schemeClr>
            </a:solidFill>
            <a:round/>
          </a:ln>
          <a:effectLst/>
        </c:spPr>
        <c:marker>
          <c:symbol val="circle"/>
          <c:size val="5"/>
          <c:spPr>
            <a:solidFill>
              <a:schemeClr val="accent5">
                <a:shade val="65000"/>
              </a:schemeClr>
            </a:solidFill>
            <a:ln w="9525">
              <a:solidFill>
                <a:schemeClr val="accent5">
                  <a:shade val="65000"/>
                </a:schemeClr>
              </a:solidFill>
            </a:ln>
            <a:effectLst/>
          </c:spPr>
        </c:marker>
      </c:pivotFmt>
      <c:pivotFmt>
        <c:idx val="22"/>
        <c:spPr>
          <a:solidFill>
            <a:schemeClr val="accent5"/>
          </a:solidFill>
          <a:ln>
            <a:noFill/>
          </a:ln>
          <a:effectLst/>
        </c:spPr>
        <c:marker>
          <c:symbol val="none"/>
        </c:marker>
      </c:pivotFmt>
      <c:pivotFmt>
        <c:idx val="23"/>
        <c:spPr>
          <a:solidFill>
            <a:schemeClr val="accent5">
              <a:tint val="65000"/>
            </a:schemeClr>
          </a:solidFill>
          <a:ln>
            <a:noFill/>
          </a:ln>
          <a:effectLst/>
        </c:spPr>
        <c:marker>
          <c:symbol val="none"/>
        </c:marker>
      </c:pivotFmt>
      <c:pivotFmt>
        <c:idx val="24"/>
        <c:spPr>
          <a:ln w="28575" cap="rnd">
            <a:solidFill>
              <a:schemeClr val="accent5">
                <a:shade val="65000"/>
              </a:schemeClr>
            </a:solidFill>
            <a:round/>
          </a:ln>
          <a:effectLst/>
        </c:spPr>
        <c:marker>
          <c:symbol val="circle"/>
          <c:size val="5"/>
          <c:spPr>
            <a:solidFill>
              <a:schemeClr val="accent5">
                <a:shade val="65000"/>
              </a:schemeClr>
            </a:solidFill>
            <a:ln w="9525">
              <a:solidFill>
                <a:schemeClr val="accent5">
                  <a:shade val="65000"/>
                </a:schemeClr>
              </a:solidFill>
            </a:ln>
            <a:effectLst/>
          </c:spPr>
        </c:marker>
      </c:pivotFmt>
      <c:pivotFmt>
        <c:idx val="25"/>
        <c:spPr>
          <a:solidFill>
            <a:schemeClr val="accent5"/>
          </a:solidFill>
          <a:ln>
            <a:noFill/>
          </a:ln>
          <a:effectLst/>
        </c:spPr>
        <c:marker>
          <c:symbol val="none"/>
        </c:marker>
      </c:pivotFmt>
      <c:pivotFmt>
        <c:idx val="26"/>
        <c:spPr>
          <a:solidFill>
            <a:schemeClr val="accent5">
              <a:tint val="65000"/>
            </a:schemeClr>
          </a:solidFill>
          <a:ln>
            <a:noFill/>
          </a:ln>
          <a:effectLst/>
        </c:spPr>
        <c:marker>
          <c:symbol val="none"/>
        </c:marker>
      </c:pivotFmt>
      <c:pivotFmt>
        <c:idx val="27"/>
        <c:spPr>
          <a:ln w="28575" cap="rnd">
            <a:solidFill>
              <a:schemeClr val="accent5">
                <a:shade val="65000"/>
              </a:schemeClr>
            </a:solidFill>
            <a:round/>
          </a:ln>
          <a:effectLst/>
        </c:spPr>
        <c:marker>
          <c:symbol val="circle"/>
          <c:size val="5"/>
          <c:spPr>
            <a:solidFill>
              <a:schemeClr val="accent5">
                <a:shade val="65000"/>
              </a:schemeClr>
            </a:solidFill>
            <a:ln w="9525">
              <a:solidFill>
                <a:schemeClr val="accent5">
                  <a:shade val="65000"/>
                </a:schemeClr>
              </a:solidFill>
            </a:ln>
            <a:effectLst/>
          </c:spPr>
        </c:marker>
      </c:pivotFmt>
      <c:pivotFmt>
        <c:idx val="28"/>
        <c:spPr>
          <a:solidFill>
            <a:schemeClr val="accent5"/>
          </a:solidFill>
          <a:ln>
            <a:noFill/>
          </a:ln>
          <a:effectLst/>
        </c:spPr>
        <c:marker>
          <c:symbol val="none"/>
        </c:marker>
      </c:pivotFmt>
      <c:pivotFmt>
        <c:idx val="29"/>
        <c:spPr>
          <a:solidFill>
            <a:schemeClr val="accent5">
              <a:tint val="65000"/>
            </a:schemeClr>
          </a:solidFill>
          <a:ln>
            <a:noFill/>
          </a:ln>
          <a:effectLst/>
        </c:spPr>
        <c:marker>
          <c:symbol val="none"/>
        </c:marker>
      </c:pivotFmt>
      <c:pivotFmt>
        <c:idx val="30"/>
        <c:spPr>
          <a:ln w="28575" cap="rnd">
            <a:solidFill>
              <a:schemeClr val="accent5">
                <a:shade val="65000"/>
              </a:schemeClr>
            </a:solidFill>
            <a:round/>
          </a:ln>
          <a:effectLst/>
        </c:spPr>
        <c:marker>
          <c:symbol val="circle"/>
          <c:size val="5"/>
          <c:spPr>
            <a:solidFill>
              <a:schemeClr val="accent5">
                <a:shade val="65000"/>
              </a:schemeClr>
            </a:solidFill>
            <a:ln w="9525">
              <a:solidFill>
                <a:schemeClr val="accent5">
                  <a:shade val="65000"/>
                </a:schemeClr>
              </a:solidFill>
            </a:ln>
            <a:effectLst/>
          </c:spPr>
        </c:marker>
      </c:pivotFmt>
      <c:pivotFmt>
        <c:idx val="31"/>
        <c:spPr>
          <a:solidFill>
            <a:schemeClr val="accent5"/>
          </a:solidFill>
          <a:ln>
            <a:noFill/>
          </a:ln>
          <a:effectLst/>
        </c:spPr>
        <c:marker>
          <c:symbol val="none"/>
        </c:marker>
      </c:pivotFmt>
      <c:pivotFmt>
        <c:idx val="32"/>
        <c:spPr>
          <a:solidFill>
            <a:schemeClr val="accent5">
              <a:tint val="65000"/>
            </a:schemeClr>
          </a:solidFill>
          <a:ln>
            <a:noFill/>
          </a:ln>
          <a:effectLst/>
        </c:spPr>
        <c:marker>
          <c:symbol val="none"/>
        </c:marker>
      </c:pivotFmt>
      <c:pivotFmt>
        <c:idx val="33"/>
      </c:pivotFmt>
      <c:pivotFmt>
        <c:idx val="34"/>
        <c:marker>
          <c:symbol val="none"/>
        </c:marker>
      </c:pivotFmt>
      <c:pivotFmt>
        <c:idx val="35"/>
        <c:marker>
          <c:symbol val="none"/>
        </c:marker>
      </c:pivotFmt>
    </c:pivotFmts>
    <c:plotArea>
      <c:layout>
        <c:manualLayout>
          <c:layoutTarget val="inner"/>
          <c:xMode val="edge"/>
          <c:yMode val="edge"/>
          <c:x val="9.7717583856473181E-2"/>
          <c:y val="3.7098703457488655E-2"/>
          <c:w val="0.88853613352488814"/>
          <c:h val="0.71144922599447402"/>
        </c:manualLayout>
      </c:layout>
      <c:barChart>
        <c:barDir val="col"/>
        <c:grouping val="clustered"/>
        <c:varyColors val="0"/>
        <c:ser>
          <c:idx val="1"/>
          <c:order val="1"/>
          <c:tx>
            <c:v>Operating balance</c:v>
          </c:tx>
          <c:invertIfNegative val="0"/>
          <c:cat>
            <c:strLit>
              <c:ptCount val="25"/>
              <c:pt idx="0">
                <c:v>2016 IX</c:v>
              </c:pt>
              <c:pt idx="1">
                <c:v>2016 X</c:v>
              </c:pt>
              <c:pt idx="2">
                <c:v>2016 XI</c:v>
              </c:pt>
              <c:pt idx="3">
                <c:v>2016 XII</c:v>
              </c:pt>
              <c:pt idx="4">
                <c:v>2017 I</c:v>
              </c:pt>
              <c:pt idx="5">
                <c:v>2017 II</c:v>
              </c:pt>
              <c:pt idx="6">
                <c:v>2017 III</c:v>
              </c:pt>
              <c:pt idx="7">
                <c:v>2017 IV</c:v>
              </c:pt>
              <c:pt idx="8">
                <c:v>2017 V</c:v>
              </c:pt>
              <c:pt idx="9">
                <c:v>2017 VI</c:v>
              </c:pt>
              <c:pt idx="10">
                <c:v>2017 VII</c:v>
              </c:pt>
              <c:pt idx="11">
                <c:v>2017 VIII</c:v>
              </c:pt>
              <c:pt idx="12">
                <c:v>2017 IX</c:v>
              </c:pt>
              <c:pt idx="13">
                <c:v>2017 X</c:v>
              </c:pt>
              <c:pt idx="14">
                <c:v>2017 XI</c:v>
              </c:pt>
              <c:pt idx="15">
                <c:v>2017 XII</c:v>
              </c:pt>
              <c:pt idx="16">
                <c:v>2018 I</c:v>
              </c:pt>
              <c:pt idx="17">
                <c:v>2018 II</c:v>
              </c:pt>
              <c:pt idx="18">
                <c:v>2018 III</c:v>
              </c:pt>
              <c:pt idx="19">
                <c:v>2018 IV</c:v>
              </c:pt>
              <c:pt idx="20">
                <c:v>2018 V</c:v>
              </c:pt>
              <c:pt idx="21">
                <c:v>2018 VI</c:v>
              </c:pt>
              <c:pt idx="22">
                <c:v>2018 VII</c:v>
              </c:pt>
              <c:pt idx="23">
                <c:v>2018 VIII</c:v>
              </c:pt>
              <c:pt idx="24">
                <c:v>2018 IX</c:v>
              </c:pt>
            </c:strLit>
          </c:cat>
          <c:val>
            <c:numLit>
              <c:formatCode>General</c:formatCode>
              <c:ptCount val="25"/>
              <c:pt idx="0">
                <c:v>1079689000</c:v>
              </c:pt>
              <c:pt idx="1">
                <c:v>1223270000</c:v>
              </c:pt>
              <c:pt idx="2">
                <c:v>-811341000</c:v>
              </c:pt>
              <c:pt idx="3">
                <c:v>-1550379000</c:v>
              </c:pt>
              <c:pt idx="4">
                <c:v>1006627000</c:v>
              </c:pt>
              <c:pt idx="5">
                <c:v>-1874971000</c:v>
              </c:pt>
              <c:pt idx="6">
                <c:v>-1420220000</c:v>
              </c:pt>
              <c:pt idx="7">
                <c:v>1141701000</c:v>
              </c:pt>
              <c:pt idx="8">
                <c:v>191760000</c:v>
              </c:pt>
              <c:pt idx="9">
                <c:v>1586757000</c:v>
              </c:pt>
              <c:pt idx="10">
                <c:v>614209000</c:v>
              </c:pt>
              <c:pt idx="11">
                <c:v>2970553000</c:v>
              </c:pt>
              <c:pt idx="12">
                <c:v>1212526000</c:v>
              </c:pt>
              <c:pt idx="13">
                <c:v>2242904000</c:v>
              </c:pt>
              <c:pt idx="14">
                <c:v>-1093270000</c:v>
              </c:pt>
              <c:pt idx="15">
                <c:v>-3800087000</c:v>
              </c:pt>
              <c:pt idx="16">
                <c:v>1496019000</c:v>
              </c:pt>
              <c:pt idx="17">
                <c:v>-1532671000</c:v>
              </c:pt>
              <c:pt idx="18">
                <c:v>-2379141000</c:v>
              </c:pt>
              <c:pt idx="19">
                <c:v>2948555000</c:v>
              </c:pt>
              <c:pt idx="20">
                <c:v>-633478000</c:v>
              </c:pt>
              <c:pt idx="21">
                <c:v>1368676000</c:v>
              </c:pt>
              <c:pt idx="22">
                <c:v>1474902000</c:v>
              </c:pt>
              <c:pt idx="23">
                <c:v>3589400000</c:v>
              </c:pt>
              <c:pt idx="24">
                <c:v>550176000</c:v>
              </c:pt>
            </c:numLit>
          </c:val>
          <c:extLst xmlns:c16r2="http://schemas.microsoft.com/office/drawing/2015/06/chart">
            <c:ext xmlns:c16="http://schemas.microsoft.com/office/drawing/2014/chart" uri="{C3380CC4-5D6E-409C-BE32-E72D297353CC}">
              <c16:uniqueId val="{00000001-559A-4100-A0A4-FEC35B571C5D}"/>
            </c:ext>
          </c:extLst>
        </c:ser>
        <c:ser>
          <c:idx val="2"/>
          <c:order val="2"/>
          <c:tx>
            <c:v>Primary operating balance</c:v>
          </c:tx>
          <c:invertIfNegative val="0"/>
          <c:cat>
            <c:strLit>
              <c:ptCount val="25"/>
              <c:pt idx="0">
                <c:v>2016 IX</c:v>
              </c:pt>
              <c:pt idx="1">
                <c:v>2016 X</c:v>
              </c:pt>
              <c:pt idx="2">
                <c:v>2016 XI</c:v>
              </c:pt>
              <c:pt idx="3">
                <c:v>2016 XII</c:v>
              </c:pt>
              <c:pt idx="4">
                <c:v>2017 I</c:v>
              </c:pt>
              <c:pt idx="5">
                <c:v>2017 II</c:v>
              </c:pt>
              <c:pt idx="6">
                <c:v>2017 III</c:v>
              </c:pt>
              <c:pt idx="7">
                <c:v>2017 IV</c:v>
              </c:pt>
              <c:pt idx="8">
                <c:v>2017 V</c:v>
              </c:pt>
              <c:pt idx="9">
                <c:v>2017 VI</c:v>
              </c:pt>
              <c:pt idx="10">
                <c:v>2017 VII</c:v>
              </c:pt>
              <c:pt idx="11">
                <c:v>2017 VIII</c:v>
              </c:pt>
              <c:pt idx="12">
                <c:v>2017 IX</c:v>
              </c:pt>
              <c:pt idx="13">
                <c:v>2017 X</c:v>
              </c:pt>
              <c:pt idx="14">
                <c:v>2017 XI</c:v>
              </c:pt>
              <c:pt idx="15">
                <c:v>2017 XII</c:v>
              </c:pt>
              <c:pt idx="16">
                <c:v>2018 I</c:v>
              </c:pt>
              <c:pt idx="17">
                <c:v>2018 II</c:v>
              </c:pt>
              <c:pt idx="18">
                <c:v>2018 III</c:v>
              </c:pt>
              <c:pt idx="19">
                <c:v>2018 IV</c:v>
              </c:pt>
              <c:pt idx="20">
                <c:v>2018 V</c:v>
              </c:pt>
              <c:pt idx="21">
                <c:v>2018 VI</c:v>
              </c:pt>
              <c:pt idx="22">
                <c:v>2018 VII</c:v>
              </c:pt>
              <c:pt idx="23">
                <c:v>2018 VIII</c:v>
              </c:pt>
              <c:pt idx="24">
                <c:v>2018 IX</c:v>
              </c:pt>
            </c:strLit>
          </c:cat>
          <c:val>
            <c:numLit>
              <c:formatCode>General</c:formatCode>
              <c:ptCount val="25"/>
              <c:pt idx="0">
                <c:v>2209339000</c:v>
              </c:pt>
              <c:pt idx="1">
                <c:v>1706247000</c:v>
              </c:pt>
              <c:pt idx="2">
                <c:v>-55986000</c:v>
              </c:pt>
              <c:pt idx="3">
                <c:v>-1104368000</c:v>
              </c:pt>
              <c:pt idx="4">
                <c:v>2641901000</c:v>
              </c:pt>
              <c:pt idx="5">
                <c:v>-1641140000</c:v>
              </c:pt>
              <c:pt idx="6">
                <c:v>30496000</c:v>
              </c:pt>
              <c:pt idx="7">
                <c:v>1598528000</c:v>
              </c:pt>
              <c:pt idx="8">
                <c:v>1288314000</c:v>
              </c:pt>
              <c:pt idx="9">
                <c:v>2014897000</c:v>
              </c:pt>
              <c:pt idx="10">
                <c:v>2516168000</c:v>
              </c:pt>
              <c:pt idx="11">
                <c:v>3159271000</c:v>
              </c:pt>
              <c:pt idx="12">
                <c:v>2019510000</c:v>
              </c:pt>
              <c:pt idx="13">
                <c:v>2637696000</c:v>
              </c:pt>
              <c:pt idx="14">
                <c:v>-289077000</c:v>
              </c:pt>
              <c:pt idx="15">
                <c:v>-3344353000</c:v>
              </c:pt>
              <c:pt idx="16">
                <c:v>3087991000</c:v>
              </c:pt>
              <c:pt idx="17">
                <c:v>-1376051000</c:v>
              </c:pt>
              <c:pt idx="18">
                <c:v>-688079000</c:v>
              </c:pt>
              <c:pt idx="19">
                <c:v>3086905000</c:v>
              </c:pt>
              <c:pt idx="20">
                <c:v>330117000</c:v>
              </c:pt>
              <c:pt idx="21">
                <c:v>1712644000</c:v>
              </c:pt>
              <c:pt idx="22">
                <c:v>3346658000</c:v>
              </c:pt>
              <c:pt idx="23">
                <c:v>3734638000</c:v>
              </c:pt>
              <c:pt idx="24">
                <c:v>1365718000</c:v>
              </c:pt>
            </c:numLit>
          </c:val>
          <c:extLst xmlns:c16r2="http://schemas.microsoft.com/office/drawing/2015/06/chart">
            <c:ext xmlns:c16="http://schemas.microsoft.com/office/drawing/2014/chart" uri="{C3380CC4-5D6E-409C-BE32-E72D297353CC}">
              <c16:uniqueId val="{00000002-559A-4100-A0A4-FEC35B571C5D}"/>
            </c:ext>
          </c:extLst>
        </c:ser>
        <c:dLbls>
          <c:showLegendKey val="0"/>
          <c:showVal val="0"/>
          <c:showCatName val="0"/>
          <c:showSerName val="0"/>
          <c:showPercent val="0"/>
          <c:showBubbleSize val="0"/>
        </c:dLbls>
        <c:gapWidth val="219"/>
        <c:axId val="111427584"/>
        <c:axId val="111429120"/>
      </c:barChart>
      <c:lineChart>
        <c:grouping val="standard"/>
        <c:varyColors val="0"/>
        <c:ser>
          <c:idx val="0"/>
          <c:order val="0"/>
          <c:tx>
            <c:v>Net lending-borrowing</c:v>
          </c:tx>
          <c:cat>
            <c:strLit>
              <c:ptCount val="25"/>
              <c:pt idx="0">
                <c:v>2016 IX</c:v>
              </c:pt>
              <c:pt idx="1">
                <c:v>2016 X</c:v>
              </c:pt>
              <c:pt idx="2">
                <c:v>2016 XI</c:v>
              </c:pt>
              <c:pt idx="3">
                <c:v>2016 XII</c:v>
              </c:pt>
              <c:pt idx="4">
                <c:v>2017 I</c:v>
              </c:pt>
              <c:pt idx="5">
                <c:v>2017 II</c:v>
              </c:pt>
              <c:pt idx="6">
                <c:v>2017 III</c:v>
              </c:pt>
              <c:pt idx="7">
                <c:v>2017 IV</c:v>
              </c:pt>
              <c:pt idx="8">
                <c:v>2017 V</c:v>
              </c:pt>
              <c:pt idx="9">
                <c:v>2017 VI</c:v>
              </c:pt>
              <c:pt idx="10">
                <c:v>2017 VII</c:v>
              </c:pt>
              <c:pt idx="11">
                <c:v>2017 VIII</c:v>
              </c:pt>
              <c:pt idx="12">
                <c:v>2017 IX</c:v>
              </c:pt>
              <c:pt idx="13">
                <c:v>2017 X</c:v>
              </c:pt>
              <c:pt idx="14">
                <c:v>2017 XI</c:v>
              </c:pt>
              <c:pt idx="15">
                <c:v>2017 XII</c:v>
              </c:pt>
              <c:pt idx="16">
                <c:v>2018 I</c:v>
              </c:pt>
              <c:pt idx="17">
                <c:v>2018 II</c:v>
              </c:pt>
              <c:pt idx="18">
                <c:v>2018 III</c:v>
              </c:pt>
              <c:pt idx="19">
                <c:v>2018 IV</c:v>
              </c:pt>
              <c:pt idx="20">
                <c:v>2018 V</c:v>
              </c:pt>
              <c:pt idx="21">
                <c:v>2018 VI</c:v>
              </c:pt>
              <c:pt idx="22">
                <c:v>2018 VII</c:v>
              </c:pt>
              <c:pt idx="23">
                <c:v>2018 VIII</c:v>
              </c:pt>
              <c:pt idx="24">
                <c:v>2018 IX</c:v>
              </c:pt>
            </c:strLit>
          </c:cat>
          <c:val>
            <c:numLit>
              <c:formatCode>General</c:formatCode>
              <c:ptCount val="25"/>
              <c:pt idx="0">
                <c:v>684828000</c:v>
              </c:pt>
              <c:pt idx="1">
                <c:v>1036299000</c:v>
              </c:pt>
              <c:pt idx="2">
                <c:v>-1098228000</c:v>
              </c:pt>
              <c:pt idx="3">
                <c:v>-2483302000</c:v>
              </c:pt>
              <c:pt idx="4">
                <c:v>661207000</c:v>
              </c:pt>
              <c:pt idx="5">
                <c:v>-2024128000</c:v>
              </c:pt>
              <c:pt idx="6">
                <c:v>-1572293000</c:v>
              </c:pt>
              <c:pt idx="7">
                <c:v>986265000</c:v>
              </c:pt>
              <c:pt idx="8">
                <c:v>-33750000</c:v>
              </c:pt>
              <c:pt idx="9">
                <c:v>1397277000</c:v>
              </c:pt>
              <c:pt idx="10">
                <c:v>420621000</c:v>
              </c:pt>
              <c:pt idx="11">
                <c:v>2766828000</c:v>
              </c:pt>
              <c:pt idx="12">
                <c:v>1031761000</c:v>
              </c:pt>
              <c:pt idx="13">
                <c:v>2072790000</c:v>
              </c:pt>
              <c:pt idx="14">
                <c:v>-1368959000</c:v>
              </c:pt>
              <c:pt idx="15">
                <c:v>-4786160000</c:v>
              </c:pt>
              <c:pt idx="16">
                <c:v>1377320000</c:v>
              </c:pt>
              <c:pt idx="17">
                <c:v>-1617970000</c:v>
              </c:pt>
              <c:pt idx="18">
                <c:v>-2791712000</c:v>
              </c:pt>
              <c:pt idx="19">
                <c:v>2846001000</c:v>
              </c:pt>
              <c:pt idx="20">
                <c:v>-814374000</c:v>
              </c:pt>
              <c:pt idx="21">
                <c:v>1112010000</c:v>
              </c:pt>
              <c:pt idx="22">
                <c:v>1221705000</c:v>
              </c:pt>
              <c:pt idx="23">
                <c:v>3008886000</c:v>
              </c:pt>
              <c:pt idx="24">
                <c:v>294094000</c:v>
              </c:pt>
            </c:numLit>
          </c:val>
          <c:smooth val="0"/>
          <c:extLst xmlns:c16r2="http://schemas.microsoft.com/office/drawing/2015/06/chart">
            <c:ext xmlns:c16="http://schemas.microsoft.com/office/drawing/2014/chart" uri="{C3380CC4-5D6E-409C-BE32-E72D297353CC}">
              <c16:uniqueId val="{00000000-559A-4100-A0A4-FEC35B571C5D}"/>
            </c:ext>
          </c:extLst>
        </c:ser>
        <c:dLbls>
          <c:showLegendKey val="0"/>
          <c:showVal val="0"/>
          <c:showCatName val="0"/>
          <c:showSerName val="0"/>
          <c:showPercent val="0"/>
          <c:showBubbleSize val="0"/>
        </c:dLbls>
        <c:marker val="1"/>
        <c:smooth val="0"/>
        <c:axId val="111427584"/>
        <c:axId val="111429120"/>
      </c:lineChart>
      <c:catAx>
        <c:axId val="111427584"/>
        <c:scaling>
          <c:orientation val="minMax"/>
        </c:scaling>
        <c:delete val="0"/>
        <c:axPos val="b"/>
        <c:numFmt formatCode="General" sourceLinked="1"/>
        <c:majorTickMark val="cross"/>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429120"/>
        <c:crosses val="autoZero"/>
        <c:auto val="1"/>
        <c:lblAlgn val="ctr"/>
        <c:lblOffset val="100"/>
        <c:noMultiLvlLbl val="0"/>
      </c:catAx>
      <c:valAx>
        <c:axId val="111429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r-HR"/>
                  <a:t>(mil.</a:t>
                </a:r>
                <a:r>
                  <a:rPr lang="hr-HR" baseline="0"/>
                  <a:t> HRK)</a:t>
                </a:r>
                <a:endParaRPr lang="hr-HR"/>
              </a:p>
            </c:rich>
          </c:tx>
          <c:layout>
            <c:manualLayout>
              <c:xMode val="edge"/>
              <c:yMode val="edge"/>
              <c:x val="1.5495875066435674E-2"/>
              <c:y val="0.3332281655536643"/>
            </c:manualLayout>
          </c:layout>
          <c:overlay val="0"/>
          <c:spPr>
            <a:noFill/>
            <a:ln>
              <a:noFill/>
            </a:ln>
            <a:effectLst/>
          </c:spPr>
        </c:title>
        <c:numFmt formatCode="#,##0,," sourceLinked="0"/>
        <c:majorTickMark val="cross"/>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427584"/>
        <c:crosses val="autoZero"/>
        <c:crossBetween val="between"/>
      </c:valAx>
      <c:spPr>
        <a:noFill/>
        <a:ln>
          <a:noFill/>
        </a:ln>
        <a:effectLst/>
      </c:spPr>
    </c:plotArea>
    <c:legend>
      <c:legendPos val="b"/>
      <c:layout>
        <c:manualLayout>
          <c:xMode val="edge"/>
          <c:yMode val="edge"/>
          <c:x val="9.5188552844761853E-2"/>
          <c:y val="0.83712140123759549"/>
          <c:w val="0.88314635970748179"/>
          <c:h val="0.1408364558198134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40337</xdr:rowOff>
    </xdr:from>
    <xdr:to>
      <xdr:col>6</xdr:col>
      <xdr:colOff>1423147</xdr:colOff>
      <xdr:row>62</xdr:row>
      <xdr:rowOff>33617</xdr:rowOff>
    </xdr:to>
    <xdr:graphicFrame macro="">
      <xdr:nvGraphicFramePr>
        <xdr:cNvPr id="17" name="Grafikon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28013</xdr:colOff>
      <xdr:row>36</xdr:row>
      <xdr:rowOff>56030</xdr:rowOff>
    </xdr:from>
    <xdr:to>
      <xdr:col>6</xdr:col>
      <xdr:colOff>1400736</xdr:colOff>
      <xdr:row>62</xdr:row>
      <xdr:rowOff>168088</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f20\uprava13\O1\ARHIV\Pmf69\Pmf54\O1\BAZE\BORO\CIJE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f20\uprava13\O1\ARHIV\Pmf60\Pmf54\BUDGET98\NELIKVIDNOS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is-gfs/1pmf~1/O1/PUBLIKACIJA/2010/180%20-%20rujan/HRV/Javni%20dug_hrv/Javni%20du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t-domagojsu\martinaB\O1\PUBLIKACIJA\2010\180%20-%20rujan\HRV\Javni%20dug_hrv\Javni%20du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f20\uprava13\O1\ARHIV\Pmf69\Pmf54\BUDGET98\NELIKVIDNOS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Minfin\Zagreb_Z.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JENE"/>
      <sheetName val="zamjen"/>
      <sheetName val="graf"/>
      <sheetName val="List2"/>
    </sheetNames>
    <sheetDataSet>
      <sheetData sheetId="0" refreshError="1">
        <row r="2">
          <cell r="A2" t="str">
            <v>C I J E N E  (lančani indeksi)</v>
          </cell>
        </row>
        <row r="3">
          <cell r="B3" t="str">
            <v>na</v>
          </cell>
          <cell r="C3" t="str">
            <v>troškovi</v>
          </cell>
          <cell r="D3" t="str">
            <v>industr.</v>
          </cell>
        </row>
        <row r="4">
          <cell r="B4" t="str">
            <v>malo</v>
          </cell>
          <cell r="C4" t="str">
            <v>života</v>
          </cell>
          <cell r="D4" t="str">
            <v>proizv.</v>
          </cell>
          <cell r="E4" t="str">
            <v>indeksi na prosjek 1999.</v>
          </cell>
          <cell r="H4" t="str">
            <v>indeksi na prosinac 1991.</v>
          </cell>
        </row>
        <row r="5">
          <cell r="E5">
            <v>15170.277846344419</v>
          </cell>
          <cell r="F5">
            <v>15693.255000164338</v>
          </cell>
          <cell r="G5">
            <v>13882.436925811873</v>
          </cell>
          <cell r="H5">
            <v>115.8</v>
          </cell>
          <cell r="I5">
            <v>119</v>
          </cell>
          <cell r="J5">
            <v>125.5</v>
          </cell>
        </row>
        <row r="6">
          <cell r="A6" t="str">
            <v>XII/1991</v>
          </cell>
          <cell r="H6">
            <v>100</v>
          </cell>
          <cell r="I6">
            <v>100</v>
          </cell>
          <cell r="J6">
            <v>100</v>
          </cell>
        </row>
        <row r="7">
          <cell r="A7" t="str">
            <v>I 1992.</v>
          </cell>
          <cell r="B7">
            <v>115.8</v>
          </cell>
          <cell r="C7">
            <v>119</v>
          </cell>
          <cell r="D7">
            <v>125.5</v>
          </cell>
          <cell r="E7">
            <v>0.76333473370037397</v>
          </cell>
          <cell r="F7">
            <v>0.7582875572897646</v>
          </cell>
          <cell r="G7">
            <v>0.90401995464251317</v>
          </cell>
          <cell r="H7">
            <v>115.8</v>
          </cell>
          <cell r="I7">
            <v>119</v>
          </cell>
          <cell r="J7">
            <v>125.5</v>
          </cell>
        </row>
        <row r="8">
          <cell r="A8" t="str">
            <v>II</v>
          </cell>
          <cell r="B8">
            <v>115</v>
          </cell>
          <cell r="C8">
            <v>113</v>
          </cell>
          <cell r="D8">
            <v>109.1</v>
          </cell>
          <cell r="E8">
            <v>0.87783494375542992</v>
          </cell>
          <cell r="F8">
            <v>0.85686493973743394</v>
          </cell>
          <cell r="G8">
            <v>0.98628577051498201</v>
          </cell>
          <cell r="H8">
            <v>133.16999999999999</v>
          </cell>
          <cell r="I8">
            <v>134.47</v>
          </cell>
          <cell r="J8">
            <v>136.9205</v>
          </cell>
        </row>
        <row r="9">
          <cell r="A9" t="str">
            <v>III</v>
          </cell>
          <cell r="B9">
            <v>114.3</v>
          </cell>
          <cell r="C9">
            <v>111.3</v>
          </cell>
          <cell r="D9">
            <v>120</v>
          </cell>
          <cell r="E9">
            <v>1.0033653407124565</v>
          </cell>
          <cell r="F9">
            <v>0.95369067792776407</v>
          </cell>
          <cell r="G9">
            <v>1.1835429246179783</v>
          </cell>
          <cell r="H9">
            <v>152.21330999999998</v>
          </cell>
          <cell r="I9">
            <v>149.66511</v>
          </cell>
          <cell r="J9">
            <v>164.30459999999999</v>
          </cell>
        </row>
        <row r="10">
          <cell r="A10" t="str">
            <v>IV</v>
          </cell>
          <cell r="B10">
            <v>114.3</v>
          </cell>
          <cell r="C10">
            <v>113.7</v>
          </cell>
          <cell r="D10">
            <v>109.7</v>
          </cell>
          <cell r="E10">
            <v>1.1468465844343376</v>
          </cell>
          <cell r="F10">
            <v>1.0843463008038678</v>
          </cell>
          <cell r="G10">
            <v>1.298346588305922</v>
          </cell>
          <cell r="H10">
            <v>173.97981332999996</v>
          </cell>
          <cell r="I10">
            <v>170.16923007000003</v>
          </cell>
          <cell r="J10">
            <v>180.24214619999998</v>
          </cell>
        </row>
        <row r="11">
          <cell r="A11" t="str">
            <v>V</v>
          </cell>
          <cell r="B11">
            <v>124.4</v>
          </cell>
          <cell r="C11">
            <v>124.4</v>
          </cell>
          <cell r="D11">
            <v>138.4</v>
          </cell>
          <cell r="E11">
            <v>1.4266771510363161</v>
          </cell>
          <cell r="F11">
            <v>1.3489267982000115</v>
          </cell>
          <cell r="G11">
            <v>1.7969116782153964</v>
          </cell>
          <cell r="H11">
            <v>216.43088778251996</v>
          </cell>
          <cell r="I11">
            <v>211.69052220708002</v>
          </cell>
          <cell r="J11">
            <v>249.4551303408</v>
          </cell>
        </row>
        <row r="12">
          <cell r="A12" t="str">
            <v xml:space="preserve">VI </v>
          </cell>
          <cell r="B12">
            <v>115.1</v>
          </cell>
          <cell r="C12">
            <v>115</v>
          </cell>
          <cell r="D12">
            <v>125.9</v>
          </cell>
          <cell r="E12">
            <v>1.6421054008427995</v>
          </cell>
          <cell r="F12">
            <v>1.5512658179300132</v>
          </cell>
          <cell r="G12">
            <v>2.2623118028731839</v>
          </cell>
          <cell r="H12">
            <v>249.11195183768046</v>
          </cell>
          <cell r="I12">
            <v>243.44410053814201</v>
          </cell>
          <cell r="J12">
            <v>314.06400909906722</v>
          </cell>
        </row>
        <row r="13">
          <cell r="A13" t="str">
            <v>VII</v>
          </cell>
          <cell r="B13">
            <v>123.5</v>
          </cell>
          <cell r="C13">
            <v>119.8</v>
          </cell>
          <cell r="D13">
            <v>128.4</v>
          </cell>
          <cell r="E13">
            <v>2.0280001700408579</v>
          </cell>
          <cell r="F13">
            <v>1.8584164498801559</v>
          </cell>
          <cell r="G13">
            <v>2.9048083548891683</v>
          </cell>
          <cell r="H13">
            <v>307.65326051953537</v>
          </cell>
          <cell r="I13">
            <v>291.64603244469413</v>
          </cell>
          <cell r="J13">
            <v>403.25818768320232</v>
          </cell>
        </row>
        <row r="14">
          <cell r="A14" t="str">
            <v xml:space="preserve">VIII </v>
          </cell>
          <cell r="B14">
            <v>121</v>
          </cell>
          <cell r="C14">
            <v>121.4</v>
          </cell>
          <cell r="D14">
            <v>120.3</v>
          </cell>
          <cell r="E14">
            <v>2.4538802057494378</v>
          </cell>
          <cell r="F14">
            <v>2.2561175701545091</v>
          </cell>
          <cell r="G14">
            <v>3.4944844509316697</v>
          </cell>
          <cell r="H14">
            <v>372.26044522863776</v>
          </cell>
          <cell r="I14">
            <v>354.05828338785869</v>
          </cell>
          <cell r="J14">
            <v>485.11959978289241</v>
          </cell>
        </row>
        <row r="15">
          <cell r="A15" t="str">
            <v>IX</v>
          </cell>
          <cell r="B15">
            <v>128.80000000000001</v>
          </cell>
          <cell r="C15">
            <v>128.9</v>
          </cell>
          <cell r="D15">
            <v>121.4</v>
          </cell>
          <cell r="E15">
            <v>3.1605977050052756</v>
          </cell>
          <cell r="F15">
            <v>2.9081355479291622</v>
          </cell>
          <cell r="G15">
            <v>4.2423041234310466</v>
          </cell>
          <cell r="H15">
            <v>479.47145345448547</v>
          </cell>
          <cell r="I15">
            <v>456.38112728694983</v>
          </cell>
          <cell r="J15">
            <v>588.93519413643139</v>
          </cell>
        </row>
        <row r="16">
          <cell r="A16" t="str">
            <v>X</v>
          </cell>
          <cell r="B16">
            <v>133.80000000000001</v>
          </cell>
          <cell r="C16">
            <v>138.19999999999999</v>
          </cell>
          <cell r="D16">
            <v>122.5</v>
          </cell>
          <cell r="E16">
            <v>4.2288797292970592</v>
          </cell>
          <cell r="F16">
            <v>4.0190433272381014</v>
          </cell>
          <cell r="G16">
            <v>5.1968225512030326</v>
          </cell>
          <cell r="H16">
            <v>641.53280472210167</v>
          </cell>
          <cell r="I16">
            <v>630.71871791056458</v>
          </cell>
          <cell r="J16">
            <v>721.44561281712845</v>
          </cell>
        </row>
        <row r="17">
          <cell r="A17" t="str">
            <v>XI</v>
          </cell>
          <cell r="B17">
            <v>132.1</v>
          </cell>
          <cell r="C17">
            <v>129</v>
          </cell>
          <cell r="D17">
            <v>126.6</v>
          </cell>
          <cell r="E17">
            <v>5.5863501224014147</v>
          </cell>
          <cell r="F17">
            <v>5.1845658921371518</v>
          </cell>
          <cell r="G17">
            <v>6.5791773498230386</v>
          </cell>
          <cell r="H17">
            <v>847.46483503789625</v>
          </cell>
          <cell r="I17">
            <v>813.62714610462831</v>
          </cell>
          <cell r="J17">
            <v>913.35014582648455</v>
          </cell>
        </row>
        <row r="18">
          <cell r="A18" t="str">
            <v>XII</v>
          </cell>
          <cell r="B18">
            <v>122.4</v>
          </cell>
          <cell r="C18">
            <v>125.3</v>
          </cell>
          <cell r="D18">
            <v>129.1</v>
          </cell>
          <cell r="E18">
            <v>6.8376925498193328</v>
          </cell>
          <cell r="F18">
            <v>6.496261062847851</v>
          </cell>
          <cell r="G18">
            <v>8.4937179586215432</v>
          </cell>
          <cell r="H18">
            <v>1037.2969580863851</v>
          </cell>
          <cell r="I18">
            <v>1019.4748140690992</v>
          </cell>
          <cell r="J18">
            <v>1179.1350382619914</v>
          </cell>
        </row>
        <row r="19">
          <cell r="A19" t="str">
            <v>I 1993.</v>
          </cell>
          <cell r="B19">
            <v>131.30000000000001</v>
          </cell>
          <cell r="C19">
            <v>131.6</v>
          </cell>
          <cell r="D19">
            <v>129.69999999999999</v>
          </cell>
          <cell r="E19">
            <v>8.9778903179127845</v>
          </cell>
          <cell r="F19">
            <v>8.5490795587077706</v>
          </cell>
          <cell r="G19">
            <v>11.016352192332141</v>
          </cell>
          <cell r="H19">
            <v>1361.9709059674237</v>
          </cell>
          <cell r="I19">
            <v>1341.6288553149345</v>
          </cell>
          <cell r="J19">
            <v>1529.3381446258029</v>
          </cell>
        </row>
        <row r="20">
          <cell r="A20" t="str">
            <v>II</v>
          </cell>
          <cell r="B20">
            <v>124.9</v>
          </cell>
          <cell r="C20">
            <v>122.8</v>
          </cell>
          <cell r="D20">
            <v>125.4</v>
          </cell>
          <cell r="E20">
            <v>11.21338500707307</v>
          </cell>
          <cell r="F20">
            <v>10.498269698093141</v>
          </cell>
          <cell r="G20">
            <v>13.814505649184506</v>
          </cell>
          <cell r="H20">
            <v>1701.1016615533124</v>
          </cell>
          <cell r="I20">
            <v>1647.5202343267395</v>
          </cell>
          <cell r="J20">
            <v>1917.790033360757</v>
          </cell>
        </row>
        <row r="21">
          <cell r="A21" t="str">
            <v>III</v>
          </cell>
          <cell r="B21">
            <v>128.1</v>
          </cell>
          <cell r="C21">
            <v>130.9</v>
          </cell>
          <cell r="D21">
            <v>133.69999999999999</v>
          </cell>
          <cell r="E21">
            <v>14.364346194060602</v>
          </cell>
          <cell r="F21">
            <v>13.742235034803924</v>
          </cell>
          <cell r="G21">
            <v>18.469994052959681</v>
          </cell>
          <cell r="H21">
            <v>2179.1112284497931</v>
          </cell>
          <cell r="I21">
            <v>2156.6039867337022</v>
          </cell>
          <cell r="J21">
            <v>2564.085274603332</v>
          </cell>
        </row>
        <row r="22">
          <cell r="A22" t="str">
            <v>IV</v>
          </cell>
          <cell r="B22">
            <v>122.9</v>
          </cell>
          <cell r="C22">
            <v>121.5</v>
          </cell>
          <cell r="D22">
            <v>127.7</v>
          </cell>
          <cell r="E22">
            <v>17.653781472500484</v>
          </cell>
          <cell r="F22">
            <v>16.69681556728677</v>
          </cell>
          <cell r="G22">
            <v>23.586182405629515</v>
          </cell>
          <cell r="H22">
            <v>2678.127699764796</v>
          </cell>
          <cell r="I22">
            <v>2620.2738438814481</v>
          </cell>
          <cell r="J22">
            <v>3274.3368956684549</v>
          </cell>
        </row>
        <row r="23">
          <cell r="A23" t="str">
            <v>V</v>
          </cell>
          <cell r="B23">
            <v>126.4</v>
          </cell>
          <cell r="C23">
            <v>123.4</v>
          </cell>
          <cell r="D23">
            <v>126.9</v>
          </cell>
          <cell r="E23">
            <v>22.314379781240611</v>
          </cell>
          <cell r="F23">
            <v>20.60387041003187</v>
          </cell>
          <cell r="G23">
            <v>29.930865472743861</v>
          </cell>
          <cell r="H23">
            <v>3385.1534125027024</v>
          </cell>
          <cell r="I23">
            <v>3233.4179233497071</v>
          </cell>
          <cell r="J23">
            <v>4155.13352060327</v>
          </cell>
        </row>
        <row r="24">
          <cell r="A24" t="str">
            <v>VI</v>
          </cell>
          <cell r="B24">
            <v>129</v>
          </cell>
          <cell r="C24">
            <v>126.4</v>
          </cell>
          <cell r="D24">
            <v>130.21</v>
          </cell>
          <cell r="E24">
            <v>28.785549917800392</v>
          </cell>
          <cell r="F24">
            <v>26.043292198280287</v>
          </cell>
          <cell r="G24">
            <v>38.972979932059779</v>
          </cell>
          <cell r="H24">
            <v>4366.8479021284866</v>
          </cell>
          <cell r="I24">
            <v>4087.0402551140301</v>
          </cell>
          <cell r="J24">
            <v>5410.3993571775181</v>
          </cell>
        </row>
        <row r="25">
          <cell r="G25">
            <v>48.599305975278554</v>
          </cell>
        </row>
        <row r="26">
          <cell r="G26">
            <v>59.8257456555679</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olventnost"/>
      <sheetName val="financrezultati"/>
      <sheetName val="monetarni agregati i likvidnost"/>
      <sheetName val="kamstopa"/>
      <sheetName val="pokazatelji po granama"/>
      <sheetName val="stečaj"/>
      <sheetName val="hoteli"/>
      <sheetName val="bilanstanja"/>
      <sheetName val="M1 i M4"/>
      <sheetName val="rezultati po veličini poduz."/>
      <sheetName val="Zaduženost,likvidnost"/>
      <sheetName val="odnos prihodi rashodi"/>
      <sheetName val="pokazat.fin.stabilnosti"/>
      <sheetName val="NEFTRA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1">
          <cell r="A1" t="str">
            <v>Datum</v>
          </cell>
        </row>
        <row r="2">
          <cell r="A2" t="str">
            <v>Date</v>
          </cell>
        </row>
        <row r="3">
          <cell r="A3">
            <v>37621</v>
          </cell>
        </row>
        <row r="4">
          <cell r="A4">
            <v>37652</v>
          </cell>
        </row>
        <row r="5">
          <cell r="A5">
            <v>37680</v>
          </cell>
        </row>
        <row r="6">
          <cell r="A6">
            <v>37711</v>
          </cell>
        </row>
        <row r="7">
          <cell r="A7">
            <v>37741</v>
          </cell>
        </row>
        <row r="8">
          <cell r="A8">
            <v>37772</v>
          </cell>
        </row>
        <row r="9">
          <cell r="A9">
            <v>37802</v>
          </cell>
        </row>
        <row r="10">
          <cell r="A10">
            <v>37833</v>
          </cell>
        </row>
        <row r="11">
          <cell r="A11">
            <v>37864</v>
          </cell>
        </row>
        <row r="12">
          <cell r="A12">
            <v>37894</v>
          </cell>
        </row>
        <row r="13">
          <cell r="A13">
            <v>37925</v>
          </cell>
        </row>
        <row r="14">
          <cell r="A14">
            <v>37955</v>
          </cell>
        </row>
        <row r="15">
          <cell r="A15">
            <v>37986</v>
          </cell>
          <cell r="B15">
            <v>45676.36080461042</v>
          </cell>
          <cell r="C15">
            <v>35696.99579412704</v>
          </cell>
          <cell r="E15">
            <v>12.035963205787297</v>
          </cell>
        </row>
        <row r="16">
          <cell r="A16">
            <v>38017</v>
          </cell>
        </row>
        <row r="17">
          <cell r="A17">
            <v>38046</v>
          </cell>
        </row>
        <row r="18">
          <cell r="A18">
            <v>38077</v>
          </cell>
        </row>
        <row r="19">
          <cell r="A19">
            <v>38107</v>
          </cell>
        </row>
        <row r="20">
          <cell r="A20">
            <v>38138</v>
          </cell>
        </row>
        <row r="21">
          <cell r="A21">
            <v>38168</v>
          </cell>
        </row>
        <row r="22">
          <cell r="A22">
            <v>38199</v>
          </cell>
        </row>
        <row r="23">
          <cell r="A23">
            <v>38230</v>
          </cell>
        </row>
        <row r="24">
          <cell r="A24">
            <v>38260</v>
          </cell>
        </row>
        <row r="25">
          <cell r="A25">
            <v>38291</v>
          </cell>
        </row>
        <row r="26">
          <cell r="A26">
            <v>38321</v>
          </cell>
        </row>
        <row r="27">
          <cell r="A27">
            <v>38352</v>
          </cell>
        </row>
        <row r="28">
          <cell r="A28">
            <v>38383</v>
          </cell>
        </row>
        <row r="29">
          <cell r="A29">
            <v>38411</v>
          </cell>
        </row>
        <row r="30">
          <cell r="A30">
            <v>38442</v>
          </cell>
        </row>
        <row r="31">
          <cell r="A31">
            <v>38472</v>
          </cell>
        </row>
        <row r="32">
          <cell r="A32">
            <v>38503</v>
          </cell>
        </row>
        <row r="33">
          <cell r="A33">
            <v>38533</v>
          </cell>
        </row>
        <row r="34">
          <cell r="A34">
            <v>38564</v>
          </cell>
        </row>
        <row r="35">
          <cell r="A35">
            <v>38595</v>
          </cell>
        </row>
        <row r="36">
          <cell r="A36">
            <v>38625</v>
          </cell>
        </row>
        <row r="37">
          <cell r="A37">
            <v>38656</v>
          </cell>
        </row>
        <row r="38">
          <cell r="A38">
            <v>38686</v>
          </cell>
        </row>
        <row r="39">
          <cell r="A39">
            <v>38717</v>
          </cell>
        </row>
        <row r="40">
          <cell r="A40">
            <v>38748</v>
          </cell>
        </row>
        <row r="41">
          <cell r="A41">
            <v>38776</v>
          </cell>
        </row>
        <row r="42">
          <cell r="A42">
            <v>38807</v>
          </cell>
        </row>
        <row r="43">
          <cell r="A43">
            <v>38837</v>
          </cell>
        </row>
        <row r="44">
          <cell r="A44">
            <v>38868</v>
          </cell>
        </row>
        <row r="45">
          <cell r="A45">
            <v>38898</v>
          </cell>
        </row>
        <row r="46">
          <cell r="A46">
            <v>38929</v>
          </cell>
        </row>
        <row r="47">
          <cell r="A47">
            <v>38960</v>
          </cell>
        </row>
        <row r="48">
          <cell r="A48">
            <v>38990</v>
          </cell>
        </row>
        <row r="49">
          <cell r="A49">
            <v>39021</v>
          </cell>
        </row>
        <row r="50">
          <cell r="A50">
            <v>39051</v>
          </cell>
        </row>
        <row r="51">
          <cell r="A51">
            <v>39082</v>
          </cell>
        </row>
        <row r="52">
          <cell r="A52">
            <v>39113</v>
          </cell>
        </row>
        <row r="53">
          <cell r="A53">
            <v>39141</v>
          </cell>
        </row>
        <row r="54">
          <cell r="A54">
            <v>39172</v>
          </cell>
        </row>
        <row r="55">
          <cell r="A55">
            <v>39202</v>
          </cell>
        </row>
        <row r="56">
          <cell r="A56">
            <v>39233</v>
          </cell>
        </row>
        <row r="57">
          <cell r="A57">
            <v>39263</v>
          </cell>
        </row>
        <row r="58">
          <cell r="A58">
            <v>39294</v>
          </cell>
        </row>
        <row r="59">
          <cell r="A59">
            <v>39325</v>
          </cell>
        </row>
        <row r="60">
          <cell r="A60">
            <v>39355</v>
          </cell>
        </row>
        <row r="61">
          <cell r="A61">
            <v>39386</v>
          </cell>
        </row>
        <row r="62">
          <cell r="A62">
            <v>39416</v>
          </cell>
        </row>
        <row r="63">
          <cell r="A63">
            <v>39447</v>
          </cell>
        </row>
        <row r="64">
          <cell r="A64">
            <v>39478</v>
          </cell>
        </row>
        <row r="65">
          <cell r="A65">
            <v>39507</v>
          </cell>
        </row>
        <row r="66">
          <cell r="A66">
            <v>39538</v>
          </cell>
        </row>
        <row r="67">
          <cell r="A67">
            <v>39568</v>
          </cell>
        </row>
        <row r="68">
          <cell r="A68">
            <v>39599</v>
          </cell>
        </row>
        <row r="69">
          <cell r="A69">
            <v>39629</v>
          </cell>
        </row>
        <row r="70">
          <cell r="A70">
            <v>39660</v>
          </cell>
        </row>
        <row r="71">
          <cell r="A71">
            <v>39691</v>
          </cell>
        </row>
        <row r="72">
          <cell r="A72">
            <v>39721</v>
          </cell>
        </row>
        <row r="73">
          <cell r="A73">
            <v>39752</v>
          </cell>
        </row>
        <row r="74">
          <cell r="A74">
            <v>39782</v>
          </cell>
        </row>
        <row r="75">
          <cell r="A75">
            <v>39813</v>
          </cell>
        </row>
        <row r="76">
          <cell r="A76">
            <v>39844</v>
          </cell>
        </row>
        <row r="77">
          <cell r="A77">
            <v>39872</v>
          </cell>
        </row>
        <row r="78">
          <cell r="A78">
            <v>39903</v>
          </cell>
        </row>
        <row r="79">
          <cell r="A79">
            <v>39933</v>
          </cell>
        </row>
        <row r="80">
          <cell r="A80">
            <v>39964</v>
          </cell>
        </row>
        <row r="81">
          <cell r="A81">
            <v>39994</v>
          </cell>
        </row>
        <row r="82">
          <cell r="A82">
            <v>40025</v>
          </cell>
        </row>
        <row r="83">
          <cell r="A83">
            <v>40056</v>
          </cell>
        </row>
        <row r="84">
          <cell r="A84">
            <v>40086</v>
          </cell>
        </row>
        <row r="85">
          <cell r="A85">
            <v>40117</v>
          </cell>
        </row>
        <row r="86">
          <cell r="A86">
            <v>40147</v>
          </cell>
        </row>
        <row r="87">
          <cell r="A87">
            <v>40178</v>
          </cell>
        </row>
        <row r="88">
          <cell r="A88">
            <v>40209</v>
          </cell>
        </row>
        <row r="89">
          <cell r="A89">
            <v>40237</v>
          </cell>
        </row>
        <row r="90">
          <cell r="A90">
            <v>40268</v>
          </cell>
        </row>
        <row r="91">
          <cell r="A91">
            <v>40298</v>
          </cell>
        </row>
        <row r="92">
          <cell r="A92">
            <v>40329</v>
          </cell>
        </row>
        <row r="93">
          <cell r="A93">
            <v>40359</v>
          </cell>
        </row>
        <row r="94">
          <cell r="A94">
            <v>40390</v>
          </cell>
        </row>
        <row r="95">
          <cell r="A95">
            <v>40421</v>
          </cell>
        </row>
        <row r="96">
          <cell r="A96">
            <v>40451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1">
          <cell r="A1" t="str">
            <v>Datum</v>
          </cell>
        </row>
        <row r="2">
          <cell r="A2" t="str">
            <v>Date</v>
          </cell>
        </row>
        <row r="3">
          <cell r="A3">
            <v>37621</v>
          </cell>
        </row>
        <row r="4">
          <cell r="A4">
            <v>37652</v>
          </cell>
        </row>
        <row r="5">
          <cell r="A5">
            <v>37680</v>
          </cell>
        </row>
        <row r="6">
          <cell r="A6">
            <v>37711</v>
          </cell>
        </row>
        <row r="7">
          <cell r="A7">
            <v>37741</v>
          </cell>
        </row>
        <row r="8">
          <cell r="A8">
            <v>37772</v>
          </cell>
        </row>
        <row r="9">
          <cell r="A9">
            <v>37802</v>
          </cell>
        </row>
        <row r="10">
          <cell r="A10">
            <v>37833</v>
          </cell>
        </row>
        <row r="11">
          <cell r="A11">
            <v>37864</v>
          </cell>
        </row>
        <row r="12">
          <cell r="A12">
            <v>37894</v>
          </cell>
        </row>
        <row r="13">
          <cell r="A13">
            <v>37925</v>
          </cell>
        </row>
        <row r="14">
          <cell r="A14">
            <v>37955</v>
          </cell>
        </row>
        <row r="15">
          <cell r="A15">
            <v>37986</v>
          </cell>
          <cell r="B15">
            <v>45676.36080461042</v>
          </cell>
          <cell r="C15">
            <v>35696.99579412704</v>
          </cell>
          <cell r="E15">
            <v>12.035963205787297</v>
          </cell>
        </row>
        <row r="16">
          <cell r="A16">
            <v>38017</v>
          </cell>
        </row>
        <row r="17">
          <cell r="A17">
            <v>38046</v>
          </cell>
        </row>
        <row r="18">
          <cell r="A18">
            <v>38077</v>
          </cell>
        </row>
        <row r="19">
          <cell r="A19">
            <v>38107</v>
          </cell>
        </row>
        <row r="20">
          <cell r="A20">
            <v>38138</v>
          </cell>
        </row>
        <row r="21">
          <cell r="A21">
            <v>38168</v>
          </cell>
        </row>
        <row r="22">
          <cell r="A22">
            <v>38199</v>
          </cell>
        </row>
        <row r="23">
          <cell r="A23">
            <v>38230</v>
          </cell>
        </row>
        <row r="24">
          <cell r="A24">
            <v>38260</v>
          </cell>
        </row>
        <row r="25">
          <cell r="A25">
            <v>38291</v>
          </cell>
        </row>
        <row r="26">
          <cell r="A26">
            <v>38321</v>
          </cell>
        </row>
        <row r="27">
          <cell r="A27">
            <v>38352</v>
          </cell>
        </row>
        <row r="28">
          <cell r="A28">
            <v>38383</v>
          </cell>
        </row>
        <row r="29">
          <cell r="A29">
            <v>38411</v>
          </cell>
        </row>
        <row r="30">
          <cell r="A30">
            <v>38442</v>
          </cell>
        </row>
        <row r="31">
          <cell r="A31">
            <v>38472</v>
          </cell>
        </row>
        <row r="32">
          <cell r="A32">
            <v>38503</v>
          </cell>
        </row>
        <row r="33">
          <cell r="A33">
            <v>38533</v>
          </cell>
        </row>
        <row r="34">
          <cell r="A34">
            <v>38564</v>
          </cell>
        </row>
        <row r="35">
          <cell r="A35">
            <v>38595</v>
          </cell>
        </row>
        <row r="36">
          <cell r="A36">
            <v>38625</v>
          </cell>
        </row>
        <row r="37">
          <cell r="A37">
            <v>38656</v>
          </cell>
        </row>
        <row r="38">
          <cell r="A38">
            <v>38686</v>
          </cell>
        </row>
        <row r="39">
          <cell r="A39">
            <v>38717</v>
          </cell>
        </row>
        <row r="40">
          <cell r="A40">
            <v>38748</v>
          </cell>
        </row>
        <row r="41">
          <cell r="A41">
            <v>38776</v>
          </cell>
        </row>
        <row r="42">
          <cell r="A42">
            <v>38807</v>
          </cell>
        </row>
        <row r="43">
          <cell r="A43">
            <v>38837</v>
          </cell>
        </row>
        <row r="44">
          <cell r="A44">
            <v>38868</v>
          </cell>
        </row>
        <row r="45">
          <cell r="A45">
            <v>38898</v>
          </cell>
        </row>
        <row r="46">
          <cell r="A46">
            <v>38929</v>
          </cell>
        </row>
        <row r="47">
          <cell r="A47">
            <v>38960</v>
          </cell>
        </row>
        <row r="48">
          <cell r="A48">
            <v>38990</v>
          </cell>
        </row>
        <row r="49">
          <cell r="A49">
            <v>39021</v>
          </cell>
        </row>
        <row r="50">
          <cell r="A50">
            <v>39051</v>
          </cell>
        </row>
        <row r="51">
          <cell r="A51">
            <v>39082</v>
          </cell>
        </row>
        <row r="52">
          <cell r="A52">
            <v>39113</v>
          </cell>
        </row>
        <row r="53">
          <cell r="A53">
            <v>39141</v>
          </cell>
        </row>
        <row r="54">
          <cell r="A54">
            <v>39172</v>
          </cell>
        </row>
        <row r="55">
          <cell r="A55">
            <v>39202</v>
          </cell>
        </row>
        <row r="56">
          <cell r="A56">
            <v>39233</v>
          </cell>
        </row>
        <row r="57">
          <cell r="A57">
            <v>39263</v>
          </cell>
        </row>
        <row r="58">
          <cell r="A58">
            <v>39294</v>
          </cell>
        </row>
        <row r="59">
          <cell r="A59">
            <v>39325</v>
          </cell>
        </row>
        <row r="60">
          <cell r="A60">
            <v>39355</v>
          </cell>
        </row>
        <row r="61">
          <cell r="A61">
            <v>39386</v>
          </cell>
        </row>
        <row r="62">
          <cell r="A62">
            <v>39416</v>
          </cell>
        </row>
        <row r="63">
          <cell r="A63">
            <v>39447</v>
          </cell>
        </row>
        <row r="64">
          <cell r="A64">
            <v>39478</v>
          </cell>
        </row>
        <row r="65">
          <cell r="A65">
            <v>39507</v>
          </cell>
        </row>
        <row r="66">
          <cell r="A66">
            <v>39538</v>
          </cell>
        </row>
        <row r="67">
          <cell r="A67">
            <v>39568</v>
          </cell>
        </row>
        <row r="68">
          <cell r="A68">
            <v>39599</v>
          </cell>
        </row>
        <row r="69">
          <cell r="A69">
            <v>39629</v>
          </cell>
        </row>
        <row r="70">
          <cell r="A70">
            <v>39660</v>
          </cell>
        </row>
        <row r="71">
          <cell r="A71">
            <v>39691</v>
          </cell>
        </row>
        <row r="72">
          <cell r="A72">
            <v>39721</v>
          </cell>
        </row>
        <row r="73">
          <cell r="A73">
            <v>39752</v>
          </cell>
        </row>
        <row r="74">
          <cell r="A74">
            <v>39782</v>
          </cell>
        </row>
        <row r="75">
          <cell r="A75">
            <v>39813</v>
          </cell>
        </row>
        <row r="76">
          <cell r="A76">
            <v>39844</v>
          </cell>
        </row>
        <row r="77">
          <cell r="A77">
            <v>39872</v>
          </cell>
        </row>
        <row r="78">
          <cell r="A78">
            <v>39903</v>
          </cell>
        </row>
        <row r="79">
          <cell r="A79">
            <v>39933</v>
          </cell>
        </row>
        <row r="80">
          <cell r="A80">
            <v>39964</v>
          </cell>
        </row>
        <row r="81">
          <cell r="A81">
            <v>39994</v>
          </cell>
        </row>
        <row r="82">
          <cell r="A82">
            <v>40025</v>
          </cell>
        </row>
        <row r="83">
          <cell r="A83">
            <v>40056</v>
          </cell>
        </row>
        <row r="84">
          <cell r="A84">
            <v>40086</v>
          </cell>
        </row>
        <row r="85">
          <cell r="A85">
            <v>40117</v>
          </cell>
        </row>
        <row r="86">
          <cell r="A86">
            <v>40147</v>
          </cell>
        </row>
        <row r="87">
          <cell r="A87">
            <v>40178</v>
          </cell>
        </row>
        <row r="88">
          <cell r="A88">
            <v>40209</v>
          </cell>
        </row>
        <row r="89">
          <cell r="A89">
            <v>40237</v>
          </cell>
        </row>
        <row r="90">
          <cell r="A90">
            <v>40268</v>
          </cell>
        </row>
        <row r="91">
          <cell r="A91">
            <v>40298</v>
          </cell>
        </row>
        <row r="92">
          <cell r="A92">
            <v>40329</v>
          </cell>
        </row>
        <row r="93">
          <cell r="A93">
            <v>40359</v>
          </cell>
        </row>
        <row r="94">
          <cell r="A94">
            <v>40390</v>
          </cell>
        </row>
        <row r="95">
          <cell r="A95">
            <v>40421</v>
          </cell>
        </row>
        <row r="96">
          <cell r="A96">
            <v>40451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olventnost"/>
      <sheetName val="financrezultati"/>
      <sheetName val="monetarni agregati i likvidnost"/>
      <sheetName val="kamstopa"/>
      <sheetName val="pokazatelji po granama"/>
      <sheetName val="stečaj"/>
      <sheetName val="hoteli"/>
      <sheetName val="bilanstanja"/>
      <sheetName val="M1 i M4"/>
      <sheetName val="rezultati po veličini poduz."/>
      <sheetName val="Zaduženost,likvidnost"/>
      <sheetName val="odnos prihodi rashodi"/>
      <sheetName val="pokazat.fin.stabilnosti"/>
      <sheetName val="NEFTRA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greb_Z"/>
    </sheetNames>
    <definedNames>
      <definedName name="IdiNa1"/>
      <definedName name="IdiNa10"/>
      <definedName name="IdiNa11"/>
      <definedName name="IdiNa12"/>
      <definedName name="IdiNa13"/>
      <definedName name="IdiNa14"/>
      <definedName name="IdiNa15"/>
      <definedName name="IdiNa16"/>
      <definedName name="IdiNa17"/>
      <definedName name="IdiNa18"/>
      <definedName name="IdiNa19"/>
      <definedName name="IdiNa2"/>
      <definedName name="IdiNa20"/>
      <definedName name="IdiNa21"/>
      <definedName name="IdiNa22"/>
      <definedName name="IdiNa23"/>
      <definedName name="IdiNa24"/>
      <definedName name="IdiNa25"/>
      <definedName name="IdiNa26"/>
      <definedName name="IdiNa27"/>
      <definedName name="IdiNa28"/>
      <definedName name="IdiNa29"/>
      <definedName name="IdiNa3"/>
      <definedName name="IdiNa30"/>
      <definedName name="IdiNa31"/>
      <definedName name="IdiNa32"/>
      <definedName name="IdiNa33"/>
      <definedName name="IdiNa34"/>
      <definedName name="IdiNa35"/>
      <definedName name="IdiNa4"/>
      <definedName name="IdiNa5"/>
      <definedName name="IdiNa6"/>
      <definedName name="IdiNa7"/>
      <definedName name="IdiNa8"/>
      <definedName name="IdiNa9"/>
    </definedNames>
    <sheetDataSet>
      <sheetData sheetId="0" refreshError="1"/>
    </sheetDataSet>
  </externalBook>
</externalLink>
</file>

<file path=xl/queryTables/queryTable1.xml><?xml version="1.0" encoding="utf-8"?>
<queryTable xmlns="http://schemas.openxmlformats.org/spreadsheetml/2006/main" name="DEV-070-SQL2K12 GFS_DEV GodisnjiSkupoviPodataka" backgroundRefresh="0" adjustColumnWidth="0" connectionId="3" autoFormatId="16" applyNumberFormats="0" applyBorderFormats="0" applyFontFormats="0" applyPatternFormats="0" applyAlignmentFormats="0" applyWidthHeightFormats="0">
  <queryTableRefresh nextId="15">
    <queryTableFields count="6">
      <queryTableField id="7" name="Debt item" tableColumnId="1"/>
      <queryTableField id="8" name="Currency" tableColumnId="2"/>
      <queryTableField id="9" name="Stock" tableColumnId="3"/>
      <queryTableField id="13" name="Stock/HRK" tableColumnId="7"/>
      <queryTableField id="10" name="Maturity" tableColumnId="5"/>
      <queryTableField id="11" name="Interest rate" tableColumnId="6"/>
    </queryTableFields>
  </queryTableRefresh>
</queryTable>
</file>

<file path=xl/queryTables/queryTable2.xml><?xml version="1.0" encoding="utf-8"?>
<queryTable xmlns="http://schemas.openxmlformats.org/spreadsheetml/2006/main" name="Vanjskipodaci_1" backgroundRefresh="0" adjustColumnWidth="0" connectionId="1" autoFormatId="16" applyNumberFormats="0" applyBorderFormats="0" applyFontFormats="0" applyPatternFormats="0" applyAlignmentFormats="0" applyWidthHeightFormats="0">
  <queryTableRefresh nextId="13">
    <queryTableFields count="6">
      <queryTableField id="7" name="Debt item" tableColumnId="1"/>
      <queryTableField id="8" name="Currency" tableColumnId="2"/>
      <queryTableField id="9" name="Stock" tableColumnId="3"/>
      <queryTableField id="10" name="Stock/HRK" tableColumnId="4"/>
      <queryTableField id="11" name="Maturity" tableColumnId="5"/>
      <queryTableField id="12" name="Interest rate" tableColumnId="6"/>
    </queryTableFields>
  </queryTableRefresh>
</queryTable>
</file>

<file path=xl/queryTables/queryTable3.xml><?xml version="1.0" encoding="utf-8"?>
<queryTable xmlns="http://schemas.openxmlformats.org/spreadsheetml/2006/main" name="DEV-070-SQL2K12 GFS_DEV GodisnjiPodaci" backgroundRefresh="0" adjustColumnWidth="0" connectionId="2" autoFormatId="16" applyNumberFormats="0" applyBorderFormats="0" applyFontFormats="0" applyPatternFormats="0" applyAlignmentFormats="0" applyWidthHeightFormats="0">
  <queryTableRefresh nextId="13">
    <queryTableFields count="6">
      <queryTableField id="7" name="Debt item" tableColumnId="1"/>
      <queryTableField id="8" name="Currency" tableColumnId="2"/>
      <queryTableField id="9" name="Stock" tableColumnId="3"/>
      <queryTableField id="10" name="Stock/HRK" tableColumnId="4"/>
      <queryTableField id="11" name="Maturity" tableColumnId="5"/>
      <queryTableField id="12" name="Interest rate"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id="1" name="UNUT_DUG_23_1" displayName="UNUT_DUG_23_1" ref="A5:F30" tableType="queryTable" totalsRowShown="0" headerRowDxfId="32" dataDxfId="30" headerRowBorderDxfId="31">
  <tableColumns count="6">
    <tableColumn id="1" uniqueName="1" name="Debt item" queryTableFieldId="7" dataDxfId="29"/>
    <tableColumn id="2" uniqueName="2" name="Currency" queryTableFieldId="8" dataDxfId="28"/>
    <tableColumn id="3" uniqueName="3" name="Stock" queryTableFieldId="9" dataDxfId="27"/>
    <tableColumn id="7" uniqueName="7" name="Stock/HRK" queryTableFieldId="13" dataDxfId="26"/>
    <tableColumn id="5" uniqueName="5" name="Maturity" queryTableFieldId="10" dataDxfId="25"/>
    <tableColumn id="6" uniqueName="6" name="Interest rate" queryTableFieldId="11" dataDxfId="24"/>
  </tableColumns>
  <tableStyleInfo showFirstColumn="0" showLastColumn="0" showRowStripes="1" showColumnStripes="0"/>
</table>
</file>

<file path=xl/tables/table2.xml><?xml version="1.0" encoding="utf-8"?>
<table xmlns="http://schemas.openxmlformats.org/spreadsheetml/2006/main" id="2" name="UNUT_DUG_23_2" displayName="UNUT_DUG_23_2" ref="A5:F30" tableType="queryTable" totalsRowShown="0" headerRowDxfId="23" dataDxfId="21" headerRowBorderDxfId="22">
  <tableColumns count="6">
    <tableColumn id="1" uniqueName="1" name="Debt item" queryTableFieldId="7" dataDxfId="20"/>
    <tableColumn id="2" uniqueName="2" name="Currency" queryTableFieldId="8" dataDxfId="19"/>
    <tableColumn id="3" uniqueName="3" name="Stock" queryTableFieldId="9" dataDxfId="18"/>
    <tableColumn id="4" uniqueName="4" name="Stock/HRK" queryTableFieldId="10" dataDxfId="17"/>
    <tableColumn id="5" uniqueName="5" name="Maturity" queryTableFieldId="11" dataDxfId="16"/>
    <tableColumn id="6" uniqueName="6" name="Interest rate" queryTableFieldId="12" dataDxfId="15"/>
  </tableColumns>
  <tableStyleInfo showFirstColumn="0" showLastColumn="0" showRowStripes="1" showColumnStripes="0"/>
</table>
</file>

<file path=xl/tables/table3.xml><?xml version="1.0" encoding="utf-8"?>
<table xmlns="http://schemas.openxmlformats.org/spreadsheetml/2006/main" id="5" name="UNUT_DUG_23_3" displayName="UNUT_DUG_23_3" ref="A5:F30" tableType="queryTable" totalsRowShown="0" headerRowDxfId="14" dataDxfId="12" headerRowBorderDxfId="13">
  <tableColumns count="6">
    <tableColumn id="1" uniqueName="1" name="Debt item" queryTableFieldId="7" dataDxfId="11"/>
    <tableColumn id="2" uniqueName="2" name="Currency" queryTableFieldId="8" dataDxfId="10"/>
    <tableColumn id="3" uniqueName="3" name="Stock" queryTableFieldId="9" dataDxfId="9"/>
    <tableColumn id="4" uniqueName="4" name="Stock/HRK" queryTableFieldId="10" dataDxfId="8"/>
    <tableColumn id="5" uniqueName="5" name="Maturity" queryTableFieldId="11" dataDxfId="7"/>
    <tableColumn id="6" uniqueName="6" name="Interest rate" queryTableFieldId="12"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35"/>
  <sheetViews>
    <sheetView tabSelected="1" view="pageBreakPreview" zoomScale="70" zoomScaleNormal="85" zoomScaleSheetLayoutView="70" workbookViewId="0">
      <pane xSplit="1" ySplit="4" topLeftCell="B5" activePane="bottomRight" state="frozen"/>
      <selection pane="topRight"/>
      <selection pane="bottomLeft"/>
      <selection pane="bottomRight"/>
    </sheetView>
  </sheetViews>
  <sheetFormatPr defaultRowHeight="14.25"/>
  <cols>
    <col min="1" max="1" width="55.5703125" style="2" customWidth="1"/>
    <col min="2" max="17" width="10.5703125" style="2" customWidth="1"/>
    <col min="18" max="16384" width="9.140625" style="2"/>
  </cols>
  <sheetData>
    <row r="1" spans="1:17" ht="15.75">
      <c r="A1" s="122" t="s">
        <v>486</v>
      </c>
      <c r="B1" s="119"/>
      <c r="C1" s="119"/>
      <c r="D1" s="118"/>
      <c r="E1" s="118"/>
      <c r="F1" s="118"/>
      <c r="G1" s="118"/>
      <c r="H1" s="118"/>
      <c r="I1" s="118"/>
      <c r="J1" s="118"/>
      <c r="K1" s="118"/>
      <c r="L1" s="118"/>
      <c r="M1" s="118"/>
      <c r="N1" s="118"/>
      <c r="O1" s="118"/>
    </row>
    <row r="2" spans="1:17" ht="15" thickBot="1">
      <c r="A2" s="121"/>
      <c r="B2" s="120"/>
      <c r="C2" s="120"/>
      <c r="D2" s="120"/>
      <c r="E2" s="120"/>
      <c r="F2" s="120"/>
      <c r="G2" s="120"/>
      <c r="H2" s="120"/>
      <c r="I2" s="120"/>
      <c r="J2" s="120"/>
      <c r="K2" s="120"/>
      <c r="L2" s="120"/>
      <c r="M2" s="120"/>
      <c r="N2" s="120"/>
      <c r="O2" s="120"/>
    </row>
    <row r="3" spans="1:17">
      <c r="A3" s="371"/>
      <c r="B3" s="373">
        <v>2013</v>
      </c>
      <c r="C3" s="375">
        <v>2014</v>
      </c>
      <c r="D3" s="375">
        <v>2015</v>
      </c>
      <c r="E3" s="375">
        <v>2016</v>
      </c>
      <c r="F3" s="369">
        <v>2017</v>
      </c>
      <c r="G3" s="288">
        <v>2017</v>
      </c>
      <c r="H3" s="364">
        <v>2018</v>
      </c>
      <c r="I3" s="364"/>
      <c r="J3" s="365"/>
      <c r="K3" s="366" t="s">
        <v>571</v>
      </c>
      <c r="L3" s="367"/>
      <c r="M3" s="367"/>
      <c r="N3" s="367"/>
      <c r="O3" s="367"/>
      <c r="P3" s="367"/>
      <c r="Q3" s="368"/>
    </row>
    <row r="4" spans="1:17">
      <c r="A4" s="372"/>
      <c r="B4" s="374"/>
      <c r="C4" s="376"/>
      <c r="D4" s="376"/>
      <c r="E4" s="376"/>
      <c r="F4" s="370"/>
      <c r="G4" s="289" t="s">
        <v>251</v>
      </c>
      <c r="H4" s="290" t="s">
        <v>250</v>
      </c>
      <c r="I4" s="290" t="s">
        <v>249</v>
      </c>
      <c r="J4" s="291" t="s">
        <v>252</v>
      </c>
      <c r="K4" s="292" t="s">
        <v>508</v>
      </c>
      <c r="L4" s="292" t="s">
        <v>509</v>
      </c>
      <c r="M4" s="292" t="s">
        <v>510</v>
      </c>
      <c r="N4" s="292" t="s">
        <v>511</v>
      </c>
      <c r="O4" s="292" t="s">
        <v>658</v>
      </c>
      <c r="P4" s="292" t="s">
        <v>659</v>
      </c>
      <c r="Q4" s="293" t="s">
        <v>660</v>
      </c>
    </row>
    <row r="5" spans="1:17">
      <c r="A5" s="274"/>
      <c r="B5" s="294"/>
      <c r="C5" s="294"/>
      <c r="D5" s="294"/>
      <c r="E5" s="294"/>
      <c r="F5" s="277"/>
      <c r="G5" s="295"/>
      <c r="H5" s="294"/>
      <c r="I5" s="294"/>
      <c r="J5" s="296"/>
      <c r="K5" s="294"/>
      <c r="L5" s="294"/>
      <c r="M5" s="294"/>
      <c r="N5" s="294"/>
      <c r="O5" s="294"/>
      <c r="P5" s="294"/>
      <c r="Q5" s="297"/>
    </row>
    <row r="6" spans="1:17" ht="29.25" customHeight="1">
      <c r="A6" s="275" t="s">
        <v>586</v>
      </c>
      <c r="B6" s="298">
        <v>331784.89325756422</v>
      </c>
      <c r="C6" s="298">
        <v>331569.64813393494</v>
      </c>
      <c r="D6" s="298">
        <v>339616.20441869413</v>
      </c>
      <c r="E6" s="298">
        <v>351349.05861888244</v>
      </c>
      <c r="F6" s="299">
        <v>365643.14914104709</v>
      </c>
      <c r="G6" s="300">
        <v>91195.360959318728</v>
      </c>
      <c r="H6" s="298">
        <v>84025.134950675842</v>
      </c>
      <c r="I6" s="298">
        <v>96200</v>
      </c>
      <c r="J6" s="299">
        <v>106911</v>
      </c>
      <c r="K6" s="298" t="s">
        <v>248</v>
      </c>
      <c r="L6" s="298" t="s">
        <v>248</v>
      </c>
      <c r="M6" s="298" t="s">
        <v>248</v>
      </c>
      <c r="N6" s="298" t="s">
        <v>248</v>
      </c>
      <c r="O6" s="298" t="s">
        <v>248</v>
      </c>
      <c r="P6" s="298" t="s">
        <v>248</v>
      </c>
      <c r="Q6" s="299" t="s">
        <v>248</v>
      </c>
    </row>
    <row r="7" spans="1:17" ht="29.25" customHeight="1">
      <c r="A7" s="276" t="s">
        <v>587</v>
      </c>
      <c r="B7" s="301">
        <v>-0.49174880052052572</v>
      </c>
      <c r="C7" s="302">
        <v>-8.7513350631823528E-2</v>
      </c>
      <c r="D7" s="302">
        <v>2.4005918833641715</v>
      </c>
      <c r="E7" s="302">
        <v>3.5361295493433857</v>
      </c>
      <c r="F7" s="303">
        <v>2.9213633908991028</v>
      </c>
      <c r="G7" s="304">
        <v>2.2044390472299398</v>
      </c>
      <c r="H7" s="301">
        <v>2.4860169736609805</v>
      </c>
      <c r="I7" s="301">
        <v>2.9</v>
      </c>
      <c r="J7" s="303">
        <v>2.8</v>
      </c>
      <c r="K7" s="305" t="s">
        <v>248</v>
      </c>
      <c r="L7" s="305" t="s">
        <v>248</v>
      </c>
      <c r="M7" s="305" t="s">
        <v>248</v>
      </c>
      <c r="N7" s="305" t="s">
        <v>248</v>
      </c>
      <c r="O7" s="305" t="s">
        <v>248</v>
      </c>
      <c r="P7" s="305" t="s">
        <v>248</v>
      </c>
      <c r="Q7" s="306" t="s">
        <v>248</v>
      </c>
    </row>
    <row r="8" spans="1:17" ht="29.25" customHeight="1">
      <c r="A8" s="275" t="s">
        <v>588</v>
      </c>
      <c r="B8" s="307">
        <v>-1.7215235037017322</v>
      </c>
      <c r="C8" s="307">
        <v>1.1889635142494228</v>
      </c>
      <c r="D8" s="307">
        <v>2.5293748318234464</v>
      </c>
      <c r="E8" s="307">
        <v>4.9772568229531089</v>
      </c>
      <c r="F8" s="308">
        <v>1.9081743188067435</v>
      </c>
      <c r="G8" s="309">
        <v>0</v>
      </c>
      <c r="H8" s="307">
        <v>0.3242542153047907</v>
      </c>
      <c r="I8" s="307">
        <v>0.40548970679974161</v>
      </c>
      <c r="J8" s="308">
        <v>-1.4626391096979319</v>
      </c>
      <c r="K8" s="307">
        <v>-1.693404634581114</v>
      </c>
      <c r="L8" s="307">
        <v>-1.25</v>
      </c>
      <c r="M8" s="307">
        <v>-0.7</v>
      </c>
      <c r="N8" s="307">
        <v>3.1161473087818763</v>
      </c>
      <c r="O8" s="307">
        <v>-0.9</v>
      </c>
      <c r="P8" s="307">
        <v>-1</v>
      </c>
      <c r="Q8" s="308">
        <v>-2.5570776255707699</v>
      </c>
    </row>
    <row r="9" spans="1:17" ht="29.25" customHeight="1">
      <c r="A9" s="276" t="s">
        <v>589</v>
      </c>
      <c r="B9" s="310">
        <v>-0.34100596760441704</v>
      </c>
      <c r="C9" s="310">
        <v>0.38494439692043159</v>
      </c>
      <c r="D9" s="310">
        <v>2.4201107797187973</v>
      </c>
      <c r="E9" s="310">
        <v>4.0352774773275684</v>
      </c>
      <c r="F9" s="311">
        <v>4.7184900831733785</v>
      </c>
      <c r="G9" s="312">
        <v>3.2684451394144389</v>
      </c>
      <c r="H9" s="310">
        <v>3.1</v>
      </c>
      <c r="I9" s="310">
        <v>4.6025975437911768</v>
      </c>
      <c r="J9" s="311">
        <v>3.0050803393510535</v>
      </c>
      <c r="K9" s="310">
        <v>2.1</v>
      </c>
      <c r="L9" s="310">
        <v>4.2783490720715633</v>
      </c>
      <c r="M9" s="310">
        <v>7.9</v>
      </c>
      <c r="N9" s="310">
        <v>1.8238910691803056</v>
      </c>
      <c r="O9" s="310">
        <v>2.2000000000000002</v>
      </c>
      <c r="P9" s="310">
        <v>3.1</v>
      </c>
      <c r="Q9" s="311">
        <v>3.9037322062696056</v>
      </c>
    </row>
    <row r="10" spans="1:17" ht="29.25" customHeight="1">
      <c r="A10" s="275" t="s">
        <v>590</v>
      </c>
      <c r="B10" s="307">
        <v>-5.9868133640037797</v>
      </c>
      <c r="C10" s="307">
        <v>-6.8582692978269648</v>
      </c>
      <c r="D10" s="307">
        <v>-0.77703634131779609</v>
      </c>
      <c r="E10" s="307">
        <v>3.3914954860021567</v>
      </c>
      <c r="F10" s="308">
        <v>2.0046054143867025</v>
      </c>
      <c r="G10" s="309">
        <v>2.3992322456813753</v>
      </c>
      <c r="H10" s="307">
        <v>1.6779254510108217</v>
      </c>
      <c r="I10" s="307">
        <v>4.2</v>
      </c>
      <c r="J10" s="308">
        <v>8.0152671755725322</v>
      </c>
      <c r="K10" s="307">
        <v>0.68535285391089895</v>
      </c>
      <c r="L10" s="307">
        <v>3.5973217077239354</v>
      </c>
      <c r="M10" s="307">
        <v>5.7530801735678807</v>
      </c>
      <c r="N10" s="307">
        <v>3.1</v>
      </c>
      <c r="O10" s="307">
        <v>7.2</v>
      </c>
      <c r="P10" s="307">
        <v>9.9967778296255148</v>
      </c>
      <c r="Q10" s="308">
        <v>7.3</v>
      </c>
    </row>
    <row r="11" spans="1:17" ht="29.25" customHeight="1">
      <c r="A11" s="276" t="s">
        <v>591</v>
      </c>
      <c r="B11" s="301">
        <v>3.3756907353663195</v>
      </c>
      <c r="C11" s="301">
        <v>2.5574896302230172</v>
      </c>
      <c r="D11" s="301">
        <v>7.7977220166412877</v>
      </c>
      <c r="E11" s="301">
        <v>9.072799548517068</v>
      </c>
      <c r="F11" s="313">
        <v>10.629286069462921</v>
      </c>
      <c r="G11" s="304">
        <v>10.434787882323434</v>
      </c>
      <c r="H11" s="301">
        <v>22.263161726350162</v>
      </c>
      <c r="I11" s="301">
        <v>7.6330390406599946</v>
      </c>
      <c r="J11" s="313">
        <v>1.8327156102554483</v>
      </c>
      <c r="K11" s="301">
        <v>35.243011131013304</v>
      </c>
      <c r="L11" s="301">
        <v>-1.4516387053467099</v>
      </c>
      <c r="M11" s="301">
        <v>39.938364681465799</v>
      </c>
      <c r="N11" s="301">
        <v>-1.4934949855795168</v>
      </c>
      <c r="O11" s="301">
        <v>2.476578442005291</v>
      </c>
      <c r="P11" s="301">
        <v>0.83502036836426896</v>
      </c>
      <c r="Q11" s="313">
        <v>2.891352679793485</v>
      </c>
    </row>
    <row r="12" spans="1:17" ht="29.25" customHeight="1">
      <c r="A12" s="275" t="s">
        <v>592</v>
      </c>
      <c r="B12" s="307">
        <v>0.5</v>
      </c>
      <c r="C12" s="307">
        <v>-2.7194517351997689</v>
      </c>
      <c r="D12" s="307">
        <v>-3.8</v>
      </c>
      <c r="E12" s="307">
        <v>-4.0112158267777858</v>
      </c>
      <c r="F12" s="308">
        <v>2.0772476468679031</v>
      </c>
      <c r="G12" s="309">
        <v>2.4814695456010156</v>
      </c>
      <c r="H12" s="307">
        <v>1.3</v>
      </c>
      <c r="I12" s="307">
        <v>2.426520847573471</v>
      </c>
      <c r="J12" s="308">
        <v>3.7</v>
      </c>
      <c r="K12" s="307">
        <v>1.2</v>
      </c>
      <c r="L12" s="307">
        <v>1.4</v>
      </c>
      <c r="M12" s="307">
        <v>2.9</v>
      </c>
      <c r="N12" s="307">
        <v>3.4055727554179498</v>
      </c>
      <c r="O12" s="307">
        <v>4.020618556701038</v>
      </c>
      <c r="P12" s="307">
        <v>3.4</v>
      </c>
      <c r="Q12" s="308">
        <v>3.4</v>
      </c>
    </row>
    <row r="13" spans="1:17" ht="29.25" customHeight="1">
      <c r="A13" s="276" t="s">
        <v>593</v>
      </c>
      <c r="B13" s="301">
        <v>2.2000000000000002</v>
      </c>
      <c r="C13" s="301">
        <v>-0.20817270624520745</v>
      </c>
      <c r="D13" s="301">
        <v>-0.5</v>
      </c>
      <c r="E13" s="301">
        <v>-1.125</v>
      </c>
      <c r="F13" s="313">
        <v>1.1293721028234387</v>
      </c>
      <c r="G13" s="304">
        <v>1.3400335008375066</v>
      </c>
      <c r="H13" s="301">
        <v>1</v>
      </c>
      <c r="I13" s="301">
        <v>1.8987341772151751</v>
      </c>
      <c r="J13" s="313">
        <v>1.8760469011725291</v>
      </c>
      <c r="K13" s="301">
        <v>1.1000000000000001</v>
      </c>
      <c r="L13" s="301">
        <v>1.3</v>
      </c>
      <c r="M13" s="301">
        <v>1.8962075848303357</v>
      </c>
      <c r="N13" s="301">
        <v>2.407221664994978</v>
      </c>
      <c r="O13" s="301">
        <v>2.1</v>
      </c>
      <c r="P13" s="301">
        <v>2.1</v>
      </c>
      <c r="Q13" s="313">
        <v>1.3930348258706573</v>
      </c>
    </row>
    <row r="14" spans="1:17" ht="29.25" customHeight="1">
      <c r="A14" s="275" t="s">
        <v>594</v>
      </c>
      <c r="B14" s="307">
        <v>-2.6898617740295236</v>
      </c>
      <c r="C14" s="307">
        <v>2.7331954525590731</v>
      </c>
      <c r="D14" s="307">
        <v>1.2512642298712535</v>
      </c>
      <c r="E14" s="307">
        <v>0.29495026784915979</v>
      </c>
      <c r="F14" s="308">
        <v>2.2092615898808816</v>
      </c>
      <c r="G14" s="309">
        <v>3.7981872690952372</v>
      </c>
      <c r="H14" s="307">
        <v>4.586276449204064</v>
      </c>
      <c r="I14" s="307">
        <v>2.4</v>
      </c>
      <c r="J14" s="308" t="s">
        <v>248</v>
      </c>
      <c r="K14" s="307" t="s">
        <v>248</v>
      </c>
      <c r="L14" s="307" t="s">
        <v>248</v>
      </c>
      <c r="M14" s="307" t="s">
        <v>248</v>
      </c>
      <c r="N14" s="307" t="s">
        <v>248</v>
      </c>
      <c r="O14" s="307" t="s">
        <v>248</v>
      </c>
      <c r="P14" s="307" t="s">
        <v>248</v>
      </c>
      <c r="Q14" s="308" t="s">
        <v>248</v>
      </c>
    </row>
    <row r="15" spans="1:17" ht="29.25" customHeight="1">
      <c r="A15" s="276" t="s">
        <v>595</v>
      </c>
      <c r="B15" s="305">
        <v>345111.75</v>
      </c>
      <c r="C15" s="305">
        <v>328186.5</v>
      </c>
      <c r="D15" s="305">
        <v>285906.08333333331</v>
      </c>
      <c r="E15" s="305">
        <v>241860.25</v>
      </c>
      <c r="F15" s="306">
        <v>193967.33333333334</v>
      </c>
      <c r="G15" s="314">
        <v>185274.33333333334</v>
      </c>
      <c r="H15" s="305">
        <v>188044.33333333334</v>
      </c>
      <c r="I15" s="305">
        <v>146658</v>
      </c>
      <c r="J15" s="306">
        <v>133630.66666666666</v>
      </c>
      <c r="K15" s="305">
        <v>177973</v>
      </c>
      <c r="L15" s="305">
        <v>159695</v>
      </c>
      <c r="M15" s="305">
        <v>141896</v>
      </c>
      <c r="N15" s="305">
        <v>138383</v>
      </c>
      <c r="O15" s="305">
        <v>136204</v>
      </c>
      <c r="P15" s="305">
        <v>134111</v>
      </c>
      <c r="Q15" s="306">
        <v>130577</v>
      </c>
    </row>
    <row r="16" spans="1:17" ht="29.25" customHeight="1">
      <c r="A16" s="275" t="s">
        <v>596</v>
      </c>
      <c r="B16" s="307">
        <v>20.2</v>
      </c>
      <c r="C16" s="307">
        <v>19.599999999999998</v>
      </c>
      <c r="D16" s="307">
        <v>17.399999999999999</v>
      </c>
      <c r="E16" s="307">
        <v>14.817338175099184</v>
      </c>
      <c r="F16" s="308">
        <v>12.127051213117761</v>
      </c>
      <c r="G16" s="309">
        <v>11.667083330971886</v>
      </c>
      <c r="H16" s="307">
        <v>12.1</v>
      </c>
      <c r="I16" s="307">
        <v>9.5</v>
      </c>
      <c r="J16" s="308">
        <v>8.5</v>
      </c>
      <c r="K16" s="307">
        <v>11.5</v>
      </c>
      <c r="L16" s="307">
        <v>10.4</v>
      </c>
      <c r="M16" s="307">
        <v>9.1999999999999993</v>
      </c>
      <c r="N16" s="307">
        <v>8.8000000000000007</v>
      </c>
      <c r="O16" s="307">
        <v>8.6</v>
      </c>
      <c r="P16" s="307">
        <v>8.5</v>
      </c>
      <c r="Q16" s="308">
        <v>8.4</v>
      </c>
    </row>
    <row r="17" spans="1:17" ht="29.25" customHeight="1">
      <c r="A17" s="276" t="s">
        <v>597</v>
      </c>
      <c r="B17" s="301">
        <v>17.3</v>
      </c>
      <c r="C17" s="301">
        <v>17.3</v>
      </c>
      <c r="D17" s="301">
        <v>16.175208723607074</v>
      </c>
      <c r="E17" s="301">
        <v>13.122790934823435</v>
      </c>
      <c r="F17" s="313">
        <v>11.208107202506175</v>
      </c>
      <c r="G17" s="304">
        <v>10.887852956556433</v>
      </c>
      <c r="H17" s="301">
        <v>10.343245135936305</v>
      </c>
      <c r="I17" s="301">
        <v>7.5</v>
      </c>
      <c r="J17" s="313" t="s">
        <v>248</v>
      </c>
      <c r="K17" s="301" t="s">
        <v>248</v>
      </c>
      <c r="L17" s="301" t="s">
        <v>248</v>
      </c>
      <c r="M17" s="301" t="s">
        <v>248</v>
      </c>
      <c r="N17" s="301" t="s">
        <v>248</v>
      </c>
      <c r="O17" s="301" t="s">
        <v>248</v>
      </c>
      <c r="P17" s="301" t="s">
        <v>248</v>
      </c>
      <c r="Q17" s="313" t="s">
        <v>248</v>
      </c>
    </row>
    <row r="18" spans="1:17" ht="29.25" customHeight="1">
      <c r="A18" s="275" t="s">
        <v>598</v>
      </c>
      <c r="B18" s="298">
        <v>7938.75</v>
      </c>
      <c r="C18" s="298">
        <v>7953</v>
      </c>
      <c r="D18" s="298">
        <v>8054.916666666667</v>
      </c>
      <c r="E18" s="298">
        <v>7752</v>
      </c>
      <c r="F18" s="299">
        <v>8055.166666666667</v>
      </c>
      <c r="G18" s="300">
        <v>8171.333333333333</v>
      </c>
      <c r="H18" s="298">
        <v>8367.3333333333339</v>
      </c>
      <c r="I18" s="298">
        <v>8514.6666666666661</v>
      </c>
      <c r="J18" s="299">
        <v>8429.6666666666661</v>
      </c>
      <c r="K18" s="298">
        <v>8467</v>
      </c>
      <c r="L18" s="298">
        <v>8420</v>
      </c>
      <c r="M18" s="298">
        <v>8616</v>
      </c>
      <c r="N18" s="298">
        <v>8508</v>
      </c>
      <c r="O18" s="298">
        <v>8420</v>
      </c>
      <c r="P18" s="298">
        <v>8508</v>
      </c>
      <c r="Q18" s="299">
        <v>8361</v>
      </c>
    </row>
    <row r="19" spans="1:17" ht="29.25" customHeight="1">
      <c r="A19" s="276" t="s">
        <v>599</v>
      </c>
      <c r="B19" s="301">
        <v>0.81379105993903522</v>
      </c>
      <c r="C19" s="301">
        <v>0.18579751220279661</v>
      </c>
      <c r="D19" s="301">
        <v>1.262546887114695</v>
      </c>
      <c r="E19" s="301">
        <v>1.8758418291921828</v>
      </c>
      <c r="F19" s="313">
        <v>3.9018832229770481</v>
      </c>
      <c r="G19" s="304">
        <v>4.4437816880405592</v>
      </c>
      <c r="H19" s="301">
        <v>4.8100208768267407</v>
      </c>
      <c r="I19" s="301">
        <v>5.8555385189175553</v>
      </c>
      <c r="J19" s="313">
        <v>5.0774920014958269</v>
      </c>
      <c r="K19" s="301">
        <v>4.4148477000863267</v>
      </c>
      <c r="L19" s="301">
        <v>5.9786028949024654</v>
      </c>
      <c r="M19" s="301">
        <v>6.3178677196446245</v>
      </c>
      <c r="N19" s="301">
        <v>5.2709725315515925</v>
      </c>
      <c r="O19" s="301">
        <v>5.8320764203117221</v>
      </c>
      <c r="P19" s="301">
        <v>4.7525240088648104</v>
      </c>
      <c r="Q19" s="313">
        <v>4.6564025535110716</v>
      </c>
    </row>
    <row r="20" spans="1:17" ht="29.25" customHeight="1">
      <c r="A20" s="275" t="s">
        <v>600</v>
      </c>
      <c r="B20" s="315">
        <v>7.5735479999999997</v>
      </c>
      <c r="C20" s="315">
        <v>7.6299722219172752</v>
      </c>
      <c r="D20" s="315">
        <v>7.6096099130434771</v>
      </c>
      <c r="E20" s="315">
        <v>7.5293830000000002</v>
      </c>
      <c r="F20" s="316">
        <v>7.4600999999999997</v>
      </c>
      <c r="G20" s="317">
        <v>7.5299620000000003</v>
      </c>
      <c r="H20" s="315">
        <v>7.4369503333333329</v>
      </c>
      <c r="I20" s="315">
        <v>7.3949686129032264</v>
      </c>
      <c r="J20" s="316">
        <v>7.4081763333333335</v>
      </c>
      <c r="K20" s="315">
        <v>7.4365119999999996</v>
      </c>
      <c r="L20" s="315">
        <v>7.4183120000000002</v>
      </c>
      <c r="M20" s="315">
        <v>7.3896008387096774</v>
      </c>
      <c r="N20" s="315">
        <v>7.3769929999999997</v>
      </c>
      <c r="O20" s="315">
        <v>7.3888170000000004</v>
      </c>
      <c r="P20" s="315">
        <v>7.4129969999999998</v>
      </c>
      <c r="Q20" s="316">
        <v>7.4227150000000002</v>
      </c>
    </row>
    <row r="21" spans="1:17" ht="29.25" customHeight="1">
      <c r="A21" s="276" t="s">
        <v>601</v>
      </c>
      <c r="B21" s="318">
        <v>5.705883</v>
      </c>
      <c r="C21" s="318">
        <v>5.7481653691787509</v>
      </c>
      <c r="D21" s="318">
        <v>6.8583037355072465</v>
      </c>
      <c r="E21" s="318">
        <v>6.8037179999999999</v>
      </c>
      <c r="F21" s="319">
        <v>6.6223970000000003</v>
      </c>
      <c r="G21" s="320">
        <v>6.3955653333333329</v>
      </c>
      <c r="H21" s="318">
        <v>6.0517556666666676</v>
      </c>
      <c r="I21" s="318">
        <v>6.1972508817204295</v>
      </c>
      <c r="J21" s="319">
        <v>6.3694610000000003</v>
      </c>
      <c r="K21" s="318">
        <v>6.0330209999999997</v>
      </c>
      <c r="L21" s="318">
        <v>6.0378780000000001</v>
      </c>
      <c r="M21" s="318">
        <v>6.2388426451612888</v>
      </c>
      <c r="N21" s="318">
        <v>6.3150320000000004</v>
      </c>
      <c r="O21" s="318">
        <v>6.3277559999999999</v>
      </c>
      <c r="P21" s="318">
        <v>6.415171</v>
      </c>
      <c r="Q21" s="319">
        <v>6.365456</v>
      </c>
    </row>
    <row r="22" spans="1:17" ht="29.25" customHeight="1">
      <c r="A22" s="279" t="s">
        <v>602</v>
      </c>
      <c r="B22" s="321">
        <v>0.3</v>
      </c>
      <c r="C22" s="321">
        <v>8.9602426713564256</v>
      </c>
      <c r="D22" s="321">
        <v>10.96485724771992</v>
      </c>
      <c r="E22" s="321">
        <v>5.6860638982937139</v>
      </c>
      <c r="F22" s="322">
        <v>12.761243362644015</v>
      </c>
      <c r="G22" s="323">
        <v>9.3060293733113308</v>
      </c>
      <c r="H22" s="321">
        <v>-3.0236706923697767</v>
      </c>
      <c r="I22" s="321">
        <v>8.8652319445423018</v>
      </c>
      <c r="J22" s="322">
        <v>6.2652371052998888</v>
      </c>
      <c r="K22" s="321">
        <v>-7.5362786606099093</v>
      </c>
      <c r="L22" s="321">
        <v>17.816959809459348</v>
      </c>
      <c r="M22" s="321">
        <v>4.3215519817547943</v>
      </c>
      <c r="N22" s="321">
        <v>5.9381218782211533</v>
      </c>
      <c r="O22" s="321">
        <v>11.054947750863022</v>
      </c>
      <c r="P22" s="321">
        <v>6.7228743713086772</v>
      </c>
      <c r="Q22" s="322">
        <v>1.2800772567263579</v>
      </c>
    </row>
    <row r="23" spans="1:17" ht="29.25" customHeight="1">
      <c r="A23" s="278" t="s">
        <v>603</v>
      </c>
      <c r="B23" s="310">
        <v>2.6</v>
      </c>
      <c r="C23" s="310">
        <v>4.4951378522418537</v>
      </c>
      <c r="D23" s="310">
        <v>7.7</v>
      </c>
      <c r="E23" s="310">
        <v>5.4898051914331392</v>
      </c>
      <c r="F23" s="311">
        <v>9.9940258444711993</v>
      </c>
      <c r="G23" s="312">
        <v>4.6717671631534508</v>
      </c>
      <c r="H23" s="310">
        <v>7.7598616148944188</v>
      </c>
      <c r="I23" s="310">
        <v>5.6790985072344711</v>
      </c>
      <c r="J23" s="311">
        <v>5.09061943621154</v>
      </c>
      <c r="K23" s="310">
        <v>8.6296636014104138</v>
      </c>
      <c r="L23" s="310">
        <v>5.2161625173300337</v>
      </c>
      <c r="M23" s="310">
        <v>2.1533098705066749</v>
      </c>
      <c r="N23" s="310">
        <v>9.8900766927987718</v>
      </c>
      <c r="O23" s="310">
        <v>8.5315800380560916</v>
      </c>
      <c r="P23" s="310">
        <v>7.8227291037764815</v>
      </c>
      <c r="Q23" s="311">
        <v>-0.78388910562023284</v>
      </c>
    </row>
    <row r="24" spans="1:17" ht="29.25" customHeight="1">
      <c r="A24" s="279" t="s">
        <v>604</v>
      </c>
      <c r="B24" s="324">
        <v>414.61689500414218</v>
      </c>
      <c r="C24" s="324">
        <v>858.37515013704456</v>
      </c>
      <c r="D24" s="324">
        <v>2019.0058239226989</v>
      </c>
      <c r="E24" s="324">
        <v>1204.3219243116728</v>
      </c>
      <c r="F24" s="325">
        <v>1962.8298781811366</v>
      </c>
      <c r="G24" s="326">
        <v>-537.35882295430997</v>
      </c>
      <c r="H24" s="324">
        <v>-2003.460837439301</v>
      </c>
      <c r="I24" s="324">
        <v>212.07987820524608</v>
      </c>
      <c r="J24" s="325" t="s">
        <v>248</v>
      </c>
      <c r="K24" s="324" t="s">
        <v>248</v>
      </c>
      <c r="L24" s="324" t="s">
        <v>248</v>
      </c>
      <c r="M24" s="324" t="s">
        <v>248</v>
      </c>
      <c r="N24" s="324" t="s">
        <v>248</v>
      </c>
      <c r="O24" s="324" t="s">
        <v>248</v>
      </c>
      <c r="P24" s="324" t="s">
        <v>248</v>
      </c>
      <c r="Q24" s="325" t="s">
        <v>248</v>
      </c>
    </row>
    <row r="25" spans="1:17" ht="29.25" customHeight="1">
      <c r="A25" s="278" t="s">
        <v>605</v>
      </c>
      <c r="B25" s="310">
        <v>0.94609372373689304</v>
      </c>
      <c r="C25" s="310">
        <v>1.9741897461074156</v>
      </c>
      <c r="D25" s="310">
        <v>4.5238927175054933</v>
      </c>
      <c r="E25" s="310">
        <v>2.5902965640883902</v>
      </c>
      <c r="F25" s="311">
        <v>3.8841756546239448</v>
      </c>
      <c r="G25" s="312">
        <v>4.0051106383745125</v>
      </c>
      <c r="H25" s="310">
        <v>2.8972318303290368</v>
      </c>
      <c r="I25" s="310">
        <v>3.046053193297372</v>
      </c>
      <c r="J25" s="311" t="s">
        <v>248</v>
      </c>
      <c r="K25" s="327" t="s">
        <v>248</v>
      </c>
      <c r="L25" s="327" t="s">
        <v>248</v>
      </c>
      <c r="M25" s="327" t="s">
        <v>248</v>
      </c>
      <c r="N25" s="327" t="s">
        <v>248</v>
      </c>
      <c r="O25" s="327" t="s">
        <v>248</v>
      </c>
      <c r="P25" s="327" t="s">
        <v>248</v>
      </c>
      <c r="Q25" s="328" t="s">
        <v>248</v>
      </c>
    </row>
    <row r="26" spans="1:17" ht="29.25" customHeight="1">
      <c r="A26" s="279" t="s">
        <v>606</v>
      </c>
      <c r="B26" s="324">
        <v>12907.513660482675</v>
      </c>
      <c r="C26" s="324">
        <v>12687.649405547039</v>
      </c>
      <c r="D26" s="324">
        <v>13706.6055336727</v>
      </c>
      <c r="E26" s="324">
        <v>13514.046362717902</v>
      </c>
      <c r="F26" s="325">
        <v>15706.159336697412</v>
      </c>
      <c r="G26" s="326">
        <v>15706.159336697412</v>
      </c>
      <c r="H26" s="324">
        <v>16479.833174063126</v>
      </c>
      <c r="I26" s="324">
        <v>16694.266310438958</v>
      </c>
      <c r="J26" s="325">
        <v>16637.167494881629</v>
      </c>
      <c r="K26" s="324">
        <v>16479.833174063126</v>
      </c>
      <c r="L26" s="324">
        <v>15920.223236641403</v>
      </c>
      <c r="M26" s="324">
        <v>16612.377381582428</v>
      </c>
      <c r="N26" s="324">
        <v>16694.266310438958</v>
      </c>
      <c r="O26" s="324">
        <v>16434.400183211736</v>
      </c>
      <c r="P26" s="324">
        <v>16337.86949802141</v>
      </c>
      <c r="Q26" s="325">
        <v>16637.167494881629</v>
      </c>
    </row>
    <row r="27" spans="1:17" ht="29.25" customHeight="1">
      <c r="A27" s="278" t="s">
        <v>607</v>
      </c>
      <c r="B27" s="327">
        <v>45803.436085919697</v>
      </c>
      <c r="C27" s="327">
        <v>46416.27834066534</v>
      </c>
      <c r="D27" s="327">
        <v>45383.51962675478</v>
      </c>
      <c r="E27" s="327">
        <v>41668.321378950357</v>
      </c>
      <c r="F27" s="328">
        <v>40068.881389013637</v>
      </c>
      <c r="G27" s="314">
        <v>40068.881389013637</v>
      </c>
      <c r="H27" s="327">
        <v>40593.685024917846</v>
      </c>
      <c r="I27" s="327">
        <v>40141.665519410017</v>
      </c>
      <c r="J27" s="328" t="s">
        <v>248</v>
      </c>
      <c r="K27" s="327">
        <v>40593.685024917846</v>
      </c>
      <c r="L27" s="327">
        <v>40123.617319387915</v>
      </c>
      <c r="M27" s="327">
        <v>40705.669195512186</v>
      </c>
      <c r="N27" s="327">
        <v>40141.665519410017</v>
      </c>
      <c r="O27" s="327">
        <v>39404.562178856009</v>
      </c>
      <c r="P27" s="327" t="s">
        <v>248</v>
      </c>
      <c r="Q27" s="328" t="s">
        <v>248</v>
      </c>
    </row>
    <row r="28" spans="1:17" ht="29.25" customHeight="1">
      <c r="A28" s="279" t="s">
        <v>608</v>
      </c>
      <c r="B28" s="321">
        <v>104.554043541805</v>
      </c>
      <c r="C28" s="321">
        <v>106.81220538742269</v>
      </c>
      <c r="D28" s="321">
        <v>101.68845651119437</v>
      </c>
      <c r="E28" s="321">
        <v>89.294888639369859</v>
      </c>
      <c r="F28" s="322">
        <v>81.751254673411879</v>
      </c>
      <c r="G28" s="323">
        <v>81.755091963038637</v>
      </c>
      <c r="H28" s="321">
        <v>82.026601643542563</v>
      </c>
      <c r="I28" s="321">
        <v>79.940690304907662</v>
      </c>
      <c r="J28" s="322" t="s">
        <v>248</v>
      </c>
      <c r="K28" s="321">
        <v>82.026601643542563</v>
      </c>
      <c r="L28" s="321">
        <v>79.982206771791709</v>
      </c>
      <c r="M28" s="321">
        <v>81.110629301418257</v>
      </c>
      <c r="N28" s="321">
        <v>79.940690304907662</v>
      </c>
      <c r="O28" s="321">
        <v>77.530366299158487</v>
      </c>
      <c r="P28" s="321" t="s">
        <v>248</v>
      </c>
      <c r="Q28" s="322" t="s">
        <v>248</v>
      </c>
    </row>
    <row r="29" spans="1:17" ht="29.25" customHeight="1">
      <c r="A29" s="329" t="s">
        <v>609</v>
      </c>
      <c r="B29" s="310">
        <v>1</v>
      </c>
      <c r="C29" s="310">
        <v>-1.4983966296422901</v>
      </c>
      <c r="D29" s="310">
        <v>-2.2241142446933662</v>
      </c>
      <c r="E29" s="310">
        <v>1.1071938229167682</v>
      </c>
      <c r="F29" s="311">
        <v>2.9049041461354661</v>
      </c>
      <c r="G29" s="312">
        <v>2.9049041461354661</v>
      </c>
      <c r="H29" s="310">
        <v>3.0508960604698392</v>
      </c>
      <c r="I29" s="310">
        <v>4.1054741019326055</v>
      </c>
      <c r="J29" s="311">
        <v>4.5564646513015541</v>
      </c>
      <c r="K29" s="310">
        <v>3.0508960604698392</v>
      </c>
      <c r="L29" s="310">
        <v>3.1977018131356227</v>
      </c>
      <c r="M29" s="310">
        <v>3.7183342754222393</v>
      </c>
      <c r="N29" s="310">
        <v>4.1054741019326055</v>
      </c>
      <c r="O29" s="310">
        <v>4.0581525054759107</v>
      </c>
      <c r="P29" s="310">
        <v>4.2081191519892167</v>
      </c>
      <c r="Q29" s="311">
        <v>4.5564646513015541</v>
      </c>
    </row>
    <row r="30" spans="1:17" ht="29.25" customHeight="1">
      <c r="A30" s="330" t="s">
        <v>644</v>
      </c>
      <c r="B30" s="331">
        <v>2.4</v>
      </c>
      <c r="C30" s="331">
        <v>1.5</v>
      </c>
      <c r="D30" s="331">
        <v>1.47</v>
      </c>
      <c r="E30" s="331">
        <v>0.65</v>
      </c>
      <c r="F30" s="332">
        <v>0.2</v>
      </c>
      <c r="G30" s="333">
        <v>0.2</v>
      </c>
      <c r="H30" s="331">
        <v>0.09</v>
      </c>
      <c r="I30" s="331">
        <v>0.09</v>
      </c>
      <c r="J30" s="332">
        <v>0.09</v>
      </c>
      <c r="K30" s="331">
        <v>0.09</v>
      </c>
      <c r="L30" s="331">
        <v>0.09</v>
      </c>
      <c r="M30" s="331">
        <v>0.09</v>
      </c>
      <c r="N30" s="331">
        <v>0.09</v>
      </c>
      <c r="O30" s="331" t="s">
        <v>248</v>
      </c>
      <c r="P30" s="331">
        <v>0.09</v>
      </c>
      <c r="Q30" s="332" t="s">
        <v>248</v>
      </c>
    </row>
    <row r="31" spans="1:17" ht="29.25" customHeight="1" thickBot="1">
      <c r="A31" s="334" t="s">
        <v>610</v>
      </c>
      <c r="B31" s="335">
        <v>1.5118400000000003</v>
      </c>
      <c r="C31" s="335">
        <v>0.97159999999999991</v>
      </c>
      <c r="D31" s="335">
        <v>1.2337848605577686</v>
      </c>
      <c r="E31" s="335">
        <v>0.85468253968253893</v>
      </c>
      <c r="F31" s="336">
        <v>0.6</v>
      </c>
      <c r="G31" s="337">
        <v>0.57370967741935519</v>
      </c>
      <c r="H31" s="335">
        <v>0.50734374999999987</v>
      </c>
      <c r="I31" s="335">
        <v>0.48983333333333273</v>
      </c>
      <c r="J31" s="336">
        <v>0.49562499999999937</v>
      </c>
      <c r="K31" s="335">
        <v>0.49090909090909102</v>
      </c>
      <c r="L31" s="335">
        <v>0.4900000000000001</v>
      </c>
      <c r="M31" s="335">
        <v>0.48904761904761918</v>
      </c>
      <c r="N31" s="335">
        <v>0.49052631578947381</v>
      </c>
      <c r="O31" s="335">
        <v>0.49090909090909102</v>
      </c>
      <c r="P31" s="335">
        <v>0.49636363636363645</v>
      </c>
      <c r="Q31" s="336">
        <v>0.5</v>
      </c>
    </row>
    <row r="32" spans="1:17" ht="29.25" customHeight="1">
      <c r="A32" s="281"/>
      <c r="B32" s="282"/>
      <c r="C32" s="282"/>
      <c r="D32" s="282"/>
      <c r="E32" s="282"/>
      <c r="F32" s="282"/>
      <c r="G32" s="282"/>
      <c r="H32" s="282"/>
      <c r="I32" s="282"/>
      <c r="J32" s="282"/>
      <c r="K32" s="282"/>
      <c r="L32" s="282"/>
      <c r="M32" s="282"/>
      <c r="N32" s="282"/>
      <c r="O32" s="282"/>
      <c r="P32" s="282"/>
      <c r="Q32" s="282"/>
    </row>
    <row r="33" spans="1:17" ht="16.5">
      <c r="A33" s="280" t="s">
        <v>611</v>
      </c>
      <c r="B33" s="282"/>
      <c r="C33" s="282"/>
      <c r="D33" s="282"/>
      <c r="E33" s="282"/>
      <c r="F33" s="282"/>
      <c r="G33" s="282"/>
      <c r="H33" s="282"/>
      <c r="I33" s="282"/>
      <c r="J33" s="282"/>
      <c r="K33" s="282"/>
      <c r="L33" s="282"/>
      <c r="M33" s="282"/>
      <c r="N33" s="282"/>
      <c r="O33" s="282"/>
      <c r="P33" s="282"/>
      <c r="Q33" s="282"/>
    </row>
    <row r="34" spans="1:17">
      <c r="A34" s="283" t="s">
        <v>612</v>
      </c>
      <c r="B34" s="282"/>
      <c r="C34" s="284"/>
      <c r="D34" s="284"/>
      <c r="E34" s="284"/>
      <c r="F34" s="284"/>
      <c r="G34" s="284"/>
      <c r="H34" s="284"/>
      <c r="I34" s="284"/>
      <c r="J34" s="284"/>
      <c r="K34" s="284"/>
      <c r="L34" s="284"/>
      <c r="M34" s="284"/>
      <c r="N34" s="284"/>
      <c r="O34" s="284"/>
      <c r="P34" s="282"/>
      <c r="Q34" s="282"/>
    </row>
    <row r="35" spans="1:17">
      <c r="A35" s="283"/>
      <c r="B35" s="282"/>
      <c r="C35" s="284"/>
      <c r="D35" s="284"/>
      <c r="E35" s="284"/>
      <c r="F35" s="284"/>
      <c r="G35" s="284"/>
      <c r="H35" s="284"/>
      <c r="I35" s="284"/>
      <c r="J35" s="284"/>
      <c r="K35" s="284"/>
      <c r="L35" s="284"/>
      <c r="M35" s="284"/>
      <c r="N35" s="284"/>
      <c r="O35" s="284"/>
      <c r="P35" s="282"/>
      <c r="Q35" s="282"/>
    </row>
  </sheetData>
  <mergeCells count="8">
    <mergeCell ref="H3:J3"/>
    <mergeCell ref="K3:Q3"/>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paperSize="9" scale="5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H46"/>
  <sheetViews>
    <sheetView view="pageBreakPreview" zoomScale="85" zoomScaleNormal="85" zoomScaleSheetLayoutView="85" workbookViewId="0"/>
  </sheetViews>
  <sheetFormatPr defaultRowHeight="15"/>
  <cols>
    <col min="1" max="1" width="8.7109375" customWidth="1"/>
    <col min="2" max="2" width="70.7109375" customWidth="1"/>
    <col min="3" max="13" width="14.140625" customWidth="1"/>
    <col min="14" max="14" width="14.140625" style="198" customWidth="1"/>
    <col min="15" max="16" width="15.7109375" style="198" customWidth="1"/>
    <col min="17" max="25" width="15.7109375" customWidth="1"/>
  </cols>
  <sheetData>
    <row r="1" spans="1:34" s="15" customFormat="1" ht="15" customHeight="1">
      <c r="A1" s="80" t="s">
        <v>518</v>
      </c>
      <c r="B1" s="14"/>
      <c r="C1" s="14"/>
      <c r="D1" s="14"/>
      <c r="E1" s="14"/>
      <c r="F1" s="14"/>
      <c r="G1" s="14"/>
    </row>
    <row r="2" spans="1:34" ht="15" customHeight="1" thickBot="1">
      <c r="A2" s="81"/>
    </row>
    <row r="3" spans="1:34" s="1" customFormat="1" ht="30" customHeight="1" thickBot="1">
      <c r="A3" s="73"/>
      <c r="B3" s="125" t="s">
        <v>0</v>
      </c>
      <c r="C3" s="72" t="s">
        <v>463</v>
      </c>
      <c r="D3" s="72" t="s">
        <v>464</v>
      </c>
      <c r="E3" s="72" t="s">
        <v>466</v>
      </c>
      <c r="F3" s="72" t="s">
        <v>465</v>
      </c>
      <c r="G3" s="72" t="s">
        <v>467</v>
      </c>
      <c r="H3" s="72" t="s">
        <v>582</v>
      </c>
      <c r="I3" s="72" t="s">
        <v>639</v>
      </c>
      <c r="J3" s="72" t="s">
        <v>645</v>
      </c>
      <c r="K3" s="72" t="s">
        <v>649</v>
      </c>
      <c r="L3" s="72" t="s">
        <v>647</v>
      </c>
      <c r="M3" s="72" t="s">
        <v>648</v>
      </c>
      <c r="N3" s="72" t="s">
        <v>646</v>
      </c>
      <c r="O3" s="1" t="s">
        <v>438</v>
      </c>
      <c r="P3" s="1" t="s">
        <v>438</v>
      </c>
    </row>
    <row r="4" spans="1:34" s="141" customFormat="1" ht="30" customHeight="1">
      <c r="A4" s="340" t="s">
        <v>1</v>
      </c>
      <c r="B4" s="340" t="s">
        <v>42</v>
      </c>
      <c r="C4" s="341">
        <v>22155349000</v>
      </c>
      <c r="D4" s="341">
        <v>23725400000</v>
      </c>
      <c r="E4" s="341">
        <v>5985622000</v>
      </c>
      <c r="F4" s="341">
        <v>6172582000</v>
      </c>
      <c r="G4" s="341">
        <v>23652696000</v>
      </c>
      <c r="H4" s="341">
        <v>5964298000</v>
      </c>
      <c r="I4" s="341">
        <v>6245147000</v>
      </c>
      <c r="J4" s="341">
        <v>6285333000</v>
      </c>
      <c r="K4" s="341">
        <v>18494778000</v>
      </c>
      <c r="L4" s="341">
        <v>1909496000</v>
      </c>
      <c r="M4" s="341">
        <v>2296698000</v>
      </c>
      <c r="N4" s="341">
        <v>2079139000</v>
      </c>
      <c r="O4"/>
      <c r="P4"/>
      <c r="Q4"/>
      <c r="R4"/>
      <c r="S4"/>
      <c r="T4"/>
      <c r="U4"/>
      <c r="V4"/>
      <c r="W4"/>
      <c r="X4"/>
      <c r="Y4"/>
      <c r="Z4"/>
      <c r="AA4"/>
      <c r="AB4"/>
      <c r="AC4"/>
      <c r="AD4"/>
      <c r="AE4"/>
      <c r="AF4"/>
      <c r="AG4"/>
      <c r="AH4"/>
    </row>
    <row r="5" spans="1:34" s="141" customFormat="1">
      <c r="A5" s="340" t="s">
        <v>2</v>
      </c>
      <c r="B5" s="340" t="s">
        <v>277</v>
      </c>
      <c r="C5" s="341">
        <v>0</v>
      </c>
      <c r="D5" s="341">
        <v>0</v>
      </c>
      <c r="E5" s="341">
        <v>0</v>
      </c>
      <c r="F5" s="341">
        <v>0</v>
      </c>
      <c r="G5" s="341">
        <v>0</v>
      </c>
      <c r="H5" s="341">
        <v>0</v>
      </c>
      <c r="I5" s="341">
        <v>0</v>
      </c>
      <c r="J5" s="341">
        <v>0</v>
      </c>
      <c r="K5" s="341">
        <v>0</v>
      </c>
      <c r="L5" s="341">
        <v>0</v>
      </c>
      <c r="M5" s="341">
        <v>0</v>
      </c>
      <c r="N5" s="341">
        <v>0</v>
      </c>
      <c r="O5"/>
      <c r="P5"/>
      <c r="Q5"/>
      <c r="R5"/>
      <c r="S5"/>
      <c r="T5"/>
      <c r="U5"/>
      <c r="V5"/>
      <c r="W5"/>
      <c r="X5"/>
      <c r="Y5"/>
      <c r="Z5"/>
      <c r="AA5"/>
      <c r="AB5"/>
      <c r="AC5"/>
      <c r="AD5"/>
      <c r="AE5"/>
      <c r="AF5"/>
      <c r="AG5"/>
      <c r="AH5"/>
    </row>
    <row r="6" spans="1:34" s="141" customFormat="1">
      <c r="A6" s="340" t="s">
        <v>22</v>
      </c>
      <c r="B6" s="340" t="s">
        <v>287</v>
      </c>
      <c r="C6" s="341">
        <v>18121282000</v>
      </c>
      <c r="D6" s="341">
        <v>18468681000</v>
      </c>
      <c r="E6" s="341">
        <v>4885616000</v>
      </c>
      <c r="F6" s="341">
        <v>4867422000</v>
      </c>
      <c r="G6" s="341">
        <v>19135184000</v>
      </c>
      <c r="H6" s="341">
        <v>4756676000</v>
      </c>
      <c r="I6" s="341">
        <v>4978890000</v>
      </c>
      <c r="J6" s="341">
        <v>5114006000</v>
      </c>
      <c r="K6" s="341">
        <v>14849572000</v>
      </c>
      <c r="L6" s="341">
        <v>1718934000</v>
      </c>
      <c r="M6" s="341">
        <v>1698130000</v>
      </c>
      <c r="N6" s="341">
        <v>1696942000</v>
      </c>
      <c r="O6"/>
      <c r="P6"/>
      <c r="Q6"/>
      <c r="R6"/>
      <c r="S6"/>
      <c r="T6"/>
      <c r="U6"/>
      <c r="V6"/>
      <c r="W6"/>
      <c r="X6"/>
      <c r="Y6"/>
      <c r="Z6"/>
      <c r="AA6"/>
      <c r="AB6"/>
      <c r="AC6"/>
      <c r="AD6"/>
      <c r="AE6"/>
      <c r="AF6"/>
      <c r="AG6"/>
      <c r="AH6"/>
    </row>
    <row r="7" spans="1:34" s="141" customFormat="1">
      <c r="A7" s="340" t="s">
        <v>28</v>
      </c>
      <c r="B7" s="340" t="s">
        <v>288</v>
      </c>
      <c r="C7" s="341">
        <v>2400422000</v>
      </c>
      <c r="D7" s="341">
        <v>2590836000</v>
      </c>
      <c r="E7" s="341">
        <v>625745000</v>
      </c>
      <c r="F7" s="341">
        <v>755001000</v>
      </c>
      <c r="G7" s="341">
        <v>2631062000</v>
      </c>
      <c r="H7" s="341">
        <v>750332000</v>
      </c>
      <c r="I7" s="341">
        <v>750045000</v>
      </c>
      <c r="J7" s="341">
        <v>750219000</v>
      </c>
      <c r="K7" s="341">
        <v>2250596000</v>
      </c>
      <c r="L7" s="341">
        <v>50012000</v>
      </c>
      <c r="M7" s="341">
        <v>450015000</v>
      </c>
      <c r="N7" s="341">
        <v>250192000</v>
      </c>
      <c r="O7"/>
      <c r="P7"/>
      <c r="Q7"/>
      <c r="R7"/>
      <c r="S7"/>
      <c r="T7"/>
      <c r="U7"/>
      <c r="V7"/>
      <c r="W7"/>
      <c r="X7"/>
      <c r="Y7"/>
      <c r="Z7"/>
      <c r="AA7"/>
      <c r="AB7"/>
      <c r="AC7"/>
      <c r="AD7"/>
      <c r="AE7"/>
      <c r="AF7"/>
      <c r="AG7"/>
      <c r="AH7"/>
    </row>
    <row r="8" spans="1:34">
      <c r="A8" s="339" t="s">
        <v>222</v>
      </c>
      <c r="B8" s="339" t="s">
        <v>433</v>
      </c>
      <c r="C8" s="342">
        <v>0</v>
      </c>
      <c r="D8" s="342">
        <v>0</v>
      </c>
      <c r="E8" s="342">
        <v>0</v>
      </c>
      <c r="F8" s="342">
        <v>0</v>
      </c>
      <c r="G8" s="342">
        <v>0</v>
      </c>
      <c r="H8" s="342">
        <v>0</v>
      </c>
      <c r="I8" s="342">
        <v>0</v>
      </c>
      <c r="J8" s="342">
        <v>0</v>
      </c>
      <c r="K8" s="342">
        <v>0</v>
      </c>
      <c r="L8" s="342">
        <v>0</v>
      </c>
      <c r="M8" s="342">
        <v>0</v>
      </c>
      <c r="N8" s="342">
        <v>0</v>
      </c>
      <c r="O8"/>
      <c r="P8"/>
    </row>
    <row r="9" spans="1:34">
      <c r="A9" s="339" t="s">
        <v>223</v>
      </c>
      <c r="B9" s="339" t="s">
        <v>434</v>
      </c>
      <c r="C9" s="342">
        <v>422000</v>
      </c>
      <c r="D9" s="342">
        <v>1453000</v>
      </c>
      <c r="E9" s="342">
        <v>-44000</v>
      </c>
      <c r="F9" s="342">
        <v>197000</v>
      </c>
      <c r="G9" s="342">
        <v>396000</v>
      </c>
      <c r="H9" s="342">
        <v>275000</v>
      </c>
      <c r="I9" s="342">
        <v>45000</v>
      </c>
      <c r="J9" s="342">
        <v>76000</v>
      </c>
      <c r="K9" s="342">
        <v>396000</v>
      </c>
      <c r="L9" s="342">
        <v>7000</v>
      </c>
      <c r="M9" s="342">
        <v>0</v>
      </c>
      <c r="N9" s="342">
        <v>69000</v>
      </c>
      <c r="O9"/>
      <c r="P9"/>
    </row>
    <row r="10" spans="1:34">
      <c r="A10" s="339" t="s">
        <v>224</v>
      </c>
      <c r="B10" s="339" t="s">
        <v>435</v>
      </c>
      <c r="C10" s="342">
        <v>2400000000</v>
      </c>
      <c r="D10" s="342">
        <v>2589383000</v>
      </c>
      <c r="E10" s="342">
        <v>625789000</v>
      </c>
      <c r="F10" s="342">
        <v>754804000</v>
      </c>
      <c r="G10" s="342">
        <v>2630666000</v>
      </c>
      <c r="H10" s="342">
        <v>750057000</v>
      </c>
      <c r="I10" s="342">
        <v>750000000</v>
      </c>
      <c r="J10" s="342">
        <v>750143000</v>
      </c>
      <c r="K10" s="342">
        <v>2250200000</v>
      </c>
      <c r="L10" s="342">
        <v>50005000</v>
      </c>
      <c r="M10" s="342">
        <v>450015000</v>
      </c>
      <c r="N10" s="342">
        <v>250123000</v>
      </c>
      <c r="O10"/>
      <c r="P10"/>
    </row>
    <row r="11" spans="1:34">
      <c r="A11" s="339" t="s">
        <v>225</v>
      </c>
      <c r="B11" s="339" t="s">
        <v>306</v>
      </c>
      <c r="C11" s="342">
        <v>2400000000</v>
      </c>
      <c r="D11" s="342">
        <v>2589383000</v>
      </c>
      <c r="E11" s="342">
        <v>625789000</v>
      </c>
      <c r="F11" s="342">
        <v>754804000</v>
      </c>
      <c r="G11" s="342">
        <v>2630666000</v>
      </c>
      <c r="H11" s="342">
        <v>750057000</v>
      </c>
      <c r="I11" s="342">
        <v>750000000</v>
      </c>
      <c r="J11" s="342">
        <v>750143000</v>
      </c>
      <c r="K11" s="342">
        <v>2250200000</v>
      </c>
      <c r="L11" s="342">
        <v>50005000</v>
      </c>
      <c r="M11" s="342">
        <v>450015000</v>
      </c>
      <c r="N11" s="342">
        <v>250123000</v>
      </c>
      <c r="O11"/>
      <c r="P11"/>
    </row>
    <row r="12" spans="1:34">
      <c r="A12" s="339" t="s">
        <v>226</v>
      </c>
      <c r="B12" s="339" t="s">
        <v>307</v>
      </c>
      <c r="C12" s="342">
        <v>0</v>
      </c>
      <c r="D12" s="342">
        <v>0</v>
      </c>
      <c r="E12" s="342">
        <v>0</v>
      </c>
      <c r="F12" s="342">
        <v>0</v>
      </c>
      <c r="G12" s="342">
        <v>0</v>
      </c>
      <c r="H12" s="342">
        <v>0</v>
      </c>
      <c r="I12" s="342">
        <v>0</v>
      </c>
      <c r="J12" s="342">
        <v>0</v>
      </c>
      <c r="K12" s="342">
        <v>0</v>
      </c>
      <c r="L12" s="342">
        <v>0</v>
      </c>
      <c r="M12" s="342">
        <v>0</v>
      </c>
      <c r="N12" s="342">
        <v>0</v>
      </c>
      <c r="O12"/>
      <c r="P12"/>
    </row>
    <row r="13" spans="1:34" s="141" customFormat="1">
      <c r="A13" s="340" t="s">
        <v>29</v>
      </c>
      <c r="B13" s="340" t="s">
        <v>289</v>
      </c>
      <c r="C13" s="341">
        <v>1633645000</v>
      </c>
      <c r="D13" s="341">
        <v>2665883000</v>
      </c>
      <c r="E13" s="341">
        <v>474261000</v>
      </c>
      <c r="F13" s="341">
        <v>550159000</v>
      </c>
      <c r="G13" s="341">
        <v>1886450000</v>
      </c>
      <c r="H13" s="341">
        <v>457290000</v>
      </c>
      <c r="I13" s="341">
        <v>516212000</v>
      </c>
      <c r="J13" s="341">
        <v>421108000</v>
      </c>
      <c r="K13" s="341">
        <v>1394610000</v>
      </c>
      <c r="L13" s="341">
        <v>140550000</v>
      </c>
      <c r="M13" s="341">
        <v>148553000</v>
      </c>
      <c r="N13" s="341">
        <v>132005000</v>
      </c>
      <c r="O13"/>
      <c r="P13"/>
      <c r="Q13"/>
      <c r="R13"/>
      <c r="S13"/>
      <c r="T13"/>
      <c r="U13"/>
      <c r="V13"/>
      <c r="W13"/>
      <c r="X13"/>
      <c r="Y13"/>
      <c r="Z13"/>
      <c r="AA13"/>
      <c r="AB13"/>
      <c r="AC13"/>
      <c r="AD13"/>
      <c r="AE13"/>
      <c r="AF13"/>
      <c r="AG13"/>
      <c r="AH13"/>
    </row>
    <row r="14" spans="1:34" s="141" customFormat="1" ht="30" customHeight="1">
      <c r="A14" s="340" t="s">
        <v>43</v>
      </c>
      <c r="B14" s="340" t="s">
        <v>73</v>
      </c>
      <c r="C14" s="341">
        <v>22725947000</v>
      </c>
      <c r="D14" s="341">
        <v>23011486000</v>
      </c>
      <c r="E14" s="341">
        <v>5737121000</v>
      </c>
      <c r="F14" s="341">
        <v>6301003000</v>
      </c>
      <c r="G14" s="341">
        <v>23419335000</v>
      </c>
      <c r="H14" s="341">
        <v>5785388000</v>
      </c>
      <c r="I14" s="341">
        <v>5963215000</v>
      </c>
      <c r="J14" s="341">
        <v>6067579000</v>
      </c>
      <c r="K14" s="341">
        <v>17816182000</v>
      </c>
      <c r="L14" s="341">
        <v>1995640000</v>
      </c>
      <c r="M14" s="341">
        <v>1969777000</v>
      </c>
      <c r="N14" s="341">
        <v>2102162000</v>
      </c>
      <c r="O14"/>
      <c r="P14"/>
      <c r="Q14"/>
      <c r="R14"/>
      <c r="S14"/>
      <c r="T14"/>
      <c r="U14"/>
      <c r="V14"/>
      <c r="W14"/>
      <c r="X14"/>
      <c r="Y14"/>
      <c r="Z14"/>
      <c r="AA14"/>
      <c r="AB14"/>
      <c r="AC14"/>
      <c r="AD14"/>
      <c r="AE14"/>
      <c r="AF14"/>
      <c r="AG14"/>
      <c r="AH14"/>
    </row>
    <row r="15" spans="1:34" s="141" customFormat="1">
      <c r="A15" s="340" t="s">
        <v>44</v>
      </c>
      <c r="B15" s="340" t="s">
        <v>295</v>
      </c>
      <c r="C15" s="341">
        <v>235865000</v>
      </c>
      <c r="D15" s="341">
        <v>244214000</v>
      </c>
      <c r="E15" s="341">
        <v>63015000</v>
      </c>
      <c r="F15" s="341">
        <v>63087000</v>
      </c>
      <c r="G15" s="341">
        <v>247311000</v>
      </c>
      <c r="H15" s="341">
        <v>61011000</v>
      </c>
      <c r="I15" s="341">
        <v>62493000</v>
      </c>
      <c r="J15" s="341">
        <v>59934000</v>
      </c>
      <c r="K15" s="341">
        <v>183438000</v>
      </c>
      <c r="L15" s="341">
        <v>20387000</v>
      </c>
      <c r="M15" s="341">
        <v>20114000</v>
      </c>
      <c r="N15" s="341">
        <v>19433000</v>
      </c>
      <c r="O15"/>
      <c r="P15"/>
      <c r="Q15"/>
      <c r="R15"/>
      <c r="S15"/>
      <c r="T15"/>
      <c r="U15"/>
      <c r="V15"/>
      <c r="W15"/>
      <c r="X15"/>
      <c r="Y15"/>
      <c r="Z15"/>
      <c r="AA15"/>
      <c r="AB15"/>
      <c r="AC15"/>
      <c r="AD15"/>
      <c r="AE15"/>
      <c r="AF15"/>
      <c r="AG15"/>
      <c r="AH15"/>
    </row>
    <row r="16" spans="1:34">
      <c r="A16" s="339" t="s">
        <v>45</v>
      </c>
      <c r="B16" s="339" t="s">
        <v>296</v>
      </c>
      <c r="C16" s="342">
        <v>203278000</v>
      </c>
      <c r="D16" s="342">
        <v>211102000</v>
      </c>
      <c r="E16" s="342">
        <v>54601000</v>
      </c>
      <c r="F16" s="342">
        <v>54696000</v>
      </c>
      <c r="G16" s="342">
        <v>213703000</v>
      </c>
      <c r="H16" s="342">
        <v>52578000</v>
      </c>
      <c r="I16" s="342">
        <v>54232000</v>
      </c>
      <c r="J16" s="342">
        <v>51612000</v>
      </c>
      <c r="K16" s="342">
        <v>158422000</v>
      </c>
      <c r="L16" s="342">
        <v>17591000</v>
      </c>
      <c r="M16" s="342">
        <v>17341000</v>
      </c>
      <c r="N16" s="342">
        <v>16680000</v>
      </c>
      <c r="O16"/>
      <c r="P16"/>
    </row>
    <row r="17" spans="1:34">
      <c r="A17" s="339" t="s">
        <v>46</v>
      </c>
      <c r="B17" s="339" t="s">
        <v>297</v>
      </c>
      <c r="C17" s="342">
        <v>32587000</v>
      </c>
      <c r="D17" s="342">
        <v>33112000</v>
      </c>
      <c r="E17" s="342">
        <v>8414000</v>
      </c>
      <c r="F17" s="342">
        <v>8391000</v>
      </c>
      <c r="G17" s="342">
        <v>33608000</v>
      </c>
      <c r="H17" s="342">
        <v>8433000</v>
      </c>
      <c r="I17" s="342">
        <v>8261000</v>
      </c>
      <c r="J17" s="342">
        <v>8322000</v>
      </c>
      <c r="K17" s="342">
        <v>25016000</v>
      </c>
      <c r="L17" s="342">
        <v>2796000</v>
      </c>
      <c r="M17" s="342">
        <v>2773000</v>
      </c>
      <c r="N17" s="342">
        <v>2753000</v>
      </c>
      <c r="O17"/>
      <c r="P17"/>
    </row>
    <row r="18" spans="1:34" s="141" customFormat="1">
      <c r="A18" s="340" t="s">
        <v>47</v>
      </c>
      <c r="B18" s="340" t="s">
        <v>298</v>
      </c>
      <c r="C18" s="341">
        <v>108875000</v>
      </c>
      <c r="D18" s="341">
        <v>112390000</v>
      </c>
      <c r="E18" s="341">
        <v>26735000</v>
      </c>
      <c r="F18" s="341">
        <v>34515000</v>
      </c>
      <c r="G18" s="341">
        <v>110409000</v>
      </c>
      <c r="H18" s="341">
        <v>22768000</v>
      </c>
      <c r="I18" s="341">
        <v>31826000</v>
      </c>
      <c r="J18" s="341">
        <v>31355000</v>
      </c>
      <c r="K18" s="341">
        <v>85949000</v>
      </c>
      <c r="L18" s="341">
        <v>10002000</v>
      </c>
      <c r="M18" s="341">
        <v>12193000</v>
      </c>
      <c r="N18" s="341">
        <v>9160000</v>
      </c>
      <c r="O18"/>
      <c r="P18"/>
      <c r="Q18"/>
      <c r="R18"/>
      <c r="S18"/>
      <c r="T18"/>
      <c r="U18"/>
      <c r="V18"/>
      <c r="W18"/>
      <c r="X18"/>
      <c r="Y18"/>
      <c r="Z18"/>
      <c r="AA18"/>
      <c r="AB18"/>
      <c r="AC18"/>
      <c r="AD18"/>
      <c r="AE18"/>
      <c r="AF18"/>
      <c r="AG18"/>
      <c r="AH18"/>
    </row>
    <row r="19" spans="1:34" s="141" customFormat="1">
      <c r="A19" s="340" t="s">
        <v>48</v>
      </c>
      <c r="B19" s="340" t="s">
        <v>299</v>
      </c>
      <c r="C19" s="341">
        <v>2598000</v>
      </c>
      <c r="D19" s="341">
        <v>3005000</v>
      </c>
      <c r="E19" s="341">
        <v>157000</v>
      </c>
      <c r="F19" s="341">
        <v>335000</v>
      </c>
      <c r="G19" s="341">
        <v>1762000</v>
      </c>
      <c r="H19" s="341">
        <v>81000</v>
      </c>
      <c r="I19" s="341">
        <v>98000</v>
      </c>
      <c r="J19" s="341">
        <v>62000</v>
      </c>
      <c r="K19" s="341">
        <v>241000</v>
      </c>
      <c r="L19" s="341">
        <v>16000</v>
      </c>
      <c r="M19" s="341">
        <v>32000</v>
      </c>
      <c r="N19" s="341">
        <v>14000</v>
      </c>
      <c r="O19"/>
      <c r="P19"/>
      <c r="Q19"/>
      <c r="R19"/>
      <c r="S19"/>
      <c r="T19"/>
      <c r="U19"/>
      <c r="V19"/>
      <c r="W19"/>
      <c r="X19"/>
      <c r="Y19"/>
      <c r="Z19"/>
      <c r="AA19"/>
      <c r="AB19"/>
      <c r="AC19"/>
      <c r="AD19"/>
      <c r="AE19"/>
      <c r="AF19"/>
      <c r="AG19"/>
      <c r="AH19"/>
    </row>
    <row r="20" spans="1:34" s="141" customFormat="1">
      <c r="A20" s="340" t="s">
        <v>51</v>
      </c>
      <c r="B20" s="340" t="s">
        <v>302</v>
      </c>
      <c r="C20" s="341">
        <v>0</v>
      </c>
      <c r="D20" s="341">
        <v>0</v>
      </c>
      <c r="E20" s="341">
        <v>0</v>
      </c>
      <c r="F20" s="341">
        <v>0</v>
      </c>
      <c r="G20" s="341">
        <v>0</v>
      </c>
      <c r="H20" s="341">
        <v>0</v>
      </c>
      <c r="I20" s="341">
        <v>0</v>
      </c>
      <c r="J20" s="341">
        <v>0</v>
      </c>
      <c r="K20" s="341">
        <v>0</v>
      </c>
      <c r="L20" s="341">
        <v>0</v>
      </c>
      <c r="M20" s="341">
        <v>0</v>
      </c>
      <c r="N20" s="341">
        <v>0</v>
      </c>
      <c r="O20"/>
      <c r="P20"/>
      <c r="Q20"/>
      <c r="R20"/>
      <c r="S20"/>
      <c r="T20"/>
      <c r="U20"/>
      <c r="V20"/>
      <c r="W20"/>
      <c r="X20"/>
      <c r="Y20"/>
      <c r="Z20"/>
      <c r="AA20"/>
      <c r="AB20"/>
      <c r="AC20"/>
      <c r="AD20"/>
      <c r="AE20"/>
      <c r="AF20"/>
      <c r="AG20"/>
      <c r="AH20"/>
    </row>
    <row r="21" spans="1:34" s="141" customFormat="1">
      <c r="A21" s="340" t="s">
        <v>54</v>
      </c>
      <c r="B21" s="340" t="s">
        <v>288</v>
      </c>
      <c r="C21" s="341">
        <v>12820598000</v>
      </c>
      <c r="D21" s="341">
        <v>12819269000</v>
      </c>
      <c r="E21" s="341">
        <v>3228376000</v>
      </c>
      <c r="F21" s="341">
        <v>3469884000</v>
      </c>
      <c r="G21" s="341">
        <v>13100834000</v>
      </c>
      <c r="H21" s="341">
        <v>3333520000</v>
      </c>
      <c r="I21" s="341">
        <v>3429196000</v>
      </c>
      <c r="J21" s="341">
        <v>3458652000</v>
      </c>
      <c r="K21" s="341">
        <v>10221368000</v>
      </c>
      <c r="L21" s="341">
        <v>1129595000</v>
      </c>
      <c r="M21" s="341">
        <v>1117401000</v>
      </c>
      <c r="N21" s="341">
        <v>1211656000</v>
      </c>
      <c r="O21"/>
      <c r="P21"/>
      <c r="Q21"/>
      <c r="R21"/>
      <c r="S21"/>
      <c r="T21"/>
      <c r="U21"/>
      <c r="V21"/>
      <c r="W21"/>
      <c r="X21"/>
      <c r="Y21"/>
      <c r="Z21"/>
      <c r="AA21"/>
      <c r="AB21"/>
      <c r="AC21"/>
      <c r="AD21"/>
      <c r="AE21"/>
      <c r="AF21"/>
      <c r="AG21"/>
      <c r="AH21"/>
    </row>
    <row r="22" spans="1:34" s="141" customFormat="1">
      <c r="A22" s="340" t="s">
        <v>64</v>
      </c>
      <c r="B22" s="340" t="s">
        <v>310</v>
      </c>
      <c r="C22" s="341">
        <v>9533814000</v>
      </c>
      <c r="D22" s="341">
        <v>9810990000</v>
      </c>
      <c r="E22" s="341">
        <v>2415104000</v>
      </c>
      <c r="F22" s="341">
        <v>2730383000</v>
      </c>
      <c r="G22" s="341">
        <v>9939758000</v>
      </c>
      <c r="H22" s="341">
        <v>2368008000</v>
      </c>
      <c r="I22" s="341">
        <v>2439596000</v>
      </c>
      <c r="J22" s="341">
        <v>2517576000</v>
      </c>
      <c r="K22" s="341">
        <v>7325180000</v>
      </c>
      <c r="L22" s="341">
        <v>835673000</v>
      </c>
      <c r="M22" s="341">
        <v>820004000</v>
      </c>
      <c r="N22" s="341">
        <v>861899000</v>
      </c>
      <c r="O22"/>
      <c r="P22"/>
      <c r="Q22"/>
      <c r="R22"/>
      <c r="S22"/>
      <c r="T22"/>
      <c r="U22"/>
      <c r="V22"/>
      <c r="W22"/>
      <c r="X22"/>
      <c r="Y22"/>
      <c r="Z22"/>
      <c r="AA22"/>
      <c r="AB22"/>
      <c r="AC22"/>
      <c r="AD22"/>
      <c r="AE22"/>
      <c r="AF22"/>
      <c r="AG22"/>
      <c r="AH22"/>
    </row>
    <row r="23" spans="1:34" s="141" customFormat="1">
      <c r="A23" s="340" t="s">
        <v>68</v>
      </c>
      <c r="B23" s="340" t="s">
        <v>314</v>
      </c>
      <c r="C23" s="341">
        <v>24197000</v>
      </c>
      <c r="D23" s="341">
        <v>21618000</v>
      </c>
      <c r="E23" s="341">
        <v>3734000</v>
      </c>
      <c r="F23" s="341">
        <v>2799000</v>
      </c>
      <c r="G23" s="341">
        <v>19261000</v>
      </c>
      <c r="H23" s="341">
        <v>0</v>
      </c>
      <c r="I23" s="341">
        <v>6000</v>
      </c>
      <c r="J23" s="341">
        <v>0</v>
      </c>
      <c r="K23" s="341">
        <v>6000</v>
      </c>
      <c r="L23" s="341">
        <v>-33000</v>
      </c>
      <c r="M23" s="341">
        <v>33000</v>
      </c>
      <c r="N23" s="341">
        <v>0</v>
      </c>
      <c r="O23"/>
      <c r="P23"/>
      <c r="Q23"/>
      <c r="R23"/>
      <c r="S23"/>
      <c r="T23"/>
      <c r="U23"/>
      <c r="V23"/>
      <c r="W23"/>
      <c r="X23"/>
      <c r="Y23"/>
      <c r="Z23"/>
      <c r="AA23"/>
      <c r="AB23"/>
      <c r="AC23"/>
      <c r="AD23"/>
      <c r="AE23"/>
      <c r="AF23"/>
      <c r="AG23"/>
      <c r="AH23"/>
    </row>
    <row r="24" spans="1:34" s="141" customFormat="1" ht="30" customHeight="1">
      <c r="A24" s="347" t="s">
        <v>220</v>
      </c>
      <c r="B24" s="347" t="s">
        <v>227</v>
      </c>
      <c r="C24" s="348">
        <v>-570598000</v>
      </c>
      <c r="D24" s="348">
        <v>713914000</v>
      </c>
      <c r="E24" s="348">
        <v>248501000</v>
      </c>
      <c r="F24" s="348">
        <v>-128421000</v>
      </c>
      <c r="G24" s="348">
        <v>233361000</v>
      </c>
      <c r="H24" s="348">
        <v>178910000</v>
      </c>
      <c r="I24" s="348">
        <v>281932000</v>
      </c>
      <c r="J24" s="348">
        <v>217754000</v>
      </c>
      <c r="K24" s="348">
        <v>678596000</v>
      </c>
      <c r="L24" s="348">
        <v>-86144000</v>
      </c>
      <c r="M24" s="348">
        <v>326921000</v>
      </c>
      <c r="N24" s="348">
        <v>-23023000</v>
      </c>
      <c r="O24"/>
      <c r="P24"/>
      <c r="Q24"/>
      <c r="R24"/>
      <c r="S24"/>
      <c r="T24"/>
      <c r="U24"/>
      <c r="V24"/>
      <c r="W24"/>
      <c r="X24"/>
      <c r="Y24"/>
      <c r="Z24"/>
      <c r="AA24"/>
      <c r="AB24"/>
      <c r="AC24"/>
      <c r="AD24"/>
      <c r="AE24"/>
      <c r="AF24"/>
      <c r="AG24"/>
      <c r="AH24"/>
    </row>
    <row r="25" spans="1:34" s="141" customFormat="1" ht="30" customHeight="1">
      <c r="A25" s="340" t="s">
        <v>74</v>
      </c>
      <c r="B25" s="340" t="s">
        <v>317</v>
      </c>
      <c r="C25" s="341">
        <v>13479000</v>
      </c>
      <c r="D25" s="341">
        <v>17207000</v>
      </c>
      <c r="E25" s="341">
        <v>4970000</v>
      </c>
      <c r="F25" s="341">
        <v>4625000</v>
      </c>
      <c r="G25" s="341">
        <v>18104000</v>
      </c>
      <c r="H25" s="341">
        <v>3759000</v>
      </c>
      <c r="I25" s="341">
        <v>5796000</v>
      </c>
      <c r="J25" s="341">
        <v>531000</v>
      </c>
      <c r="K25" s="341">
        <v>10086000</v>
      </c>
      <c r="L25" s="341">
        <v>237000</v>
      </c>
      <c r="M25" s="341">
        <v>319000</v>
      </c>
      <c r="N25" s="341">
        <v>-25000</v>
      </c>
      <c r="O25"/>
      <c r="P25"/>
      <c r="Q25"/>
      <c r="R25"/>
      <c r="S25"/>
      <c r="T25"/>
      <c r="U25"/>
      <c r="V25"/>
      <c r="W25"/>
      <c r="X25"/>
      <c r="Y25"/>
      <c r="Z25"/>
      <c r="AA25"/>
      <c r="AB25"/>
      <c r="AC25"/>
      <c r="AD25"/>
      <c r="AE25"/>
      <c r="AF25"/>
      <c r="AG25"/>
      <c r="AH25"/>
    </row>
    <row r="26" spans="1:34">
      <c r="A26" s="339" t="s">
        <v>75</v>
      </c>
      <c r="B26" s="339" t="s">
        <v>318</v>
      </c>
      <c r="C26" s="342">
        <v>14231000</v>
      </c>
      <c r="D26" s="342">
        <v>17711000</v>
      </c>
      <c r="E26" s="342">
        <v>5095000</v>
      </c>
      <c r="F26" s="342">
        <v>4886000</v>
      </c>
      <c r="G26" s="342">
        <v>18754000</v>
      </c>
      <c r="H26" s="342">
        <v>3928000</v>
      </c>
      <c r="I26" s="342">
        <v>5980000</v>
      </c>
      <c r="J26" s="342">
        <v>843000</v>
      </c>
      <c r="K26" s="342">
        <v>10751000</v>
      </c>
      <c r="L26" s="342">
        <v>274000</v>
      </c>
      <c r="M26" s="342">
        <v>560000</v>
      </c>
      <c r="N26" s="342">
        <v>9000</v>
      </c>
      <c r="O26"/>
      <c r="P26"/>
    </row>
    <row r="27" spans="1:34">
      <c r="A27" s="339" t="s">
        <v>76</v>
      </c>
      <c r="B27" s="339" t="s">
        <v>265</v>
      </c>
      <c r="C27" s="342">
        <v>752000</v>
      </c>
      <c r="D27" s="342">
        <v>504000</v>
      </c>
      <c r="E27" s="342">
        <v>125000</v>
      </c>
      <c r="F27" s="342">
        <v>261000</v>
      </c>
      <c r="G27" s="342">
        <v>650000</v>
      </c>
      <c r="H27" s="342">
        <v>169000</v>
      </c>
      <c r="I27" s="342">
        <v>184000</v>
      </c>
      <c r="J27" s="342">
        <v>312000</v>
      </c>
      <c r="K27" s="342">
        <v>665000</v>
      </c>
      <c r="L27" s="342">
        <v>37000</v>
      </c>
      <c r="M27" s="342">
        <v>241000</v>
      </c>
      <c r="N27" s="342">
        <v>34000</v>
      </c>
      <c r="O27"/>
      <c r="P27"/>
    </row>
    <row r="28" spans="1:34">
      <c r="A28" s="339" t="s">
        <v>77</v>
      </c>
      <c r="B28" s="339" t="s">
        <v>319</v>
      </c>
      <c r="C28" s="342">
        <v>13479000</v>
      </c>
      <c r="D28" s="342">
        <v>16937000</v>
      </c>
      <c r="E28" s="342">
        <v>4892000</v>
      </c>
      <c r="F28" s="342">
        <v>4625000</v>
      </c>
      <c r="G28" s="342">
        <v>17866000</v>
      </c>
      <c r="H28" s="342">
        <v>3759000</v>
      </c>
      <c r="I28" s="342">
        <v>5404000</v>
      </c>
      <c r="J28" s="342">
        <v>374000</v>
      </c>
      <c r="K28" s="342">
        <v>9537000</v>
      </c>
      <c r="L28" s="342">
        <v>237000</v>
      </c>
      <c r="M28" s="342">
        <v>162000</v>
      </c>
      <c r="N28" s="342">
        <v>-25000</v>
      </c>
      <c r="O28"/>
      <c r="P28"/>
    </row>
    <row r="29" spans="1:34">
      <c r="A29" s="339" t="s">
        <v>78</v>
      </c>
      <c r="B29" s="339" t="s">
        <v>320</v>
      </c>
      <c r="C29" s="342">
        <v>14231000</v>
      </c>
      <c r="D29" s="342">
        <v>17441000</v>
      </c>
      <c r="E29" s="342">
        <v>5017000</v>
      </c>
      <c r="F29" s="342">
        <v>4886000</v>
      </c>
      <c r="G29" s="342">
        <v>18516000</v>
      </c>
      <c r="H29" s="342">
        <v>3928000</v>
      </c>
      <c r="I29" s="342">
        <v>5588000</v>
      </c>
      <c r="J29" s="342">
        <v>686000</v>
      </c>
      <c r="K29" s="342">
        <v>10202000</v>
      </c>
      <c r="L29" s="342">
        <v>274000</v>
      </c>
      <c r="M29" s="342">
        <v>403000</v>
      </c>
      <c r="N29" s="342">
        <v>9000</v>
      </c>
      <c r="O29"/>
      <c r="P29"/>
    </row>
    <row r="30" spans="1:34">
      <c r="A30" s="339" t="s">
        <v>79</v>
      </c>
      <c r="B30" s="339" t="s">
        <v>321</v>
      </c>
      <c r="C30" s="342">
        <v>752000</v>
      </c>
      <c r="D30" s="342">
        <v>504000</v>
      </c>
      <c r="E30" s="342">
        <v>125000</v>
      </c>
      <c r="F30" s="342">
        <v>261000</v>
      </c>
      <c r="G30" s="342">
        <v>650000</v>
      </c>
      <c r="H30" s="342">
        <v>169000</v>
      </c>
      <c r="I30" s="342">
        <v>184000</v>
      </c>
      <c r="J30" s="342">
        <v>312000</v>
      </c>
      <c r="K30" s="342">
        <v>665000</v>
      </c>
      <c r="L30" s="342">
        <v>37000</v>
      </c>
      <c r="M30" s="342">
        <v>241000</v>
      </c>
      <c r="N30" s="342">
        <v>34000</v>
      </c>
      <c r="O30"/>
      <c r="P30"/>
    </row>
    <row r="31" spans="1:34">
      <c r="A31" s="339" t="s">
        <v>95</v>
      </c>
      <c r="B31" s="339" t="s">
        <v>337</v>
      </c>
      <c r="C31" s="342">
        <v>0</v>
      </c>
      <c r="D31" s="342">
        <v>270000</v>
      </c>
      <c r="E31" s="342">
        <v>78000</v>
      </c>
      <c r="F31" s="342">
        <v>0</v>
      </c>
      <c r="G31" s="342">
        <v>238000</v>
      </c>
      <c r="H31" s="342">
        <v>0</v>
      </c>
      <c r="I31" s="342">
        <v>392000</v>
      </c>
      <c r="J31" s="342">
        <v>157000</v>
      </c>
      <c r="K31" s="342">
        <v>549000</v>
      </c>
      <c r="L31" s="342">
        <v>0</v>
      </c>
      <c r="M31" s="342">
        <v>157000</v>
      </c>
      <c r="N31" s="342">
        <v>0</v>
      </c>
      <c r="O31"/>
      <c r="P31"/>
    </row>
    <row r="32" spans="1:34">
      <c r="A32" s="339" t="s">
        <v>96</v>
      </c>
      <c r="B32" s="339" t="s">
        <v>338</v>
      </c>
      <c r="C32" s="342">
        <v>0</v>
      </c>
      <c r="D32" s="342">
        <v>270000</v>
      </c>
      <c r="E32" s="342">
        <v>78000</v>
      </c>
      <c r="F32" s="342">
        <v>0</v>
      </c>
      <c r="G32" s="342">
        <v>238000</v>
      </c>
      <c r="H32" s="342">
        <v>0</v>
      </c>
      <c r="I32" s="342">
        <v>392000</v>
      </c>
      <c r="J32" s="342">
        <v>157000</v>
      </c>
      <c r="K32" s="342">
        <v>549000</v>
      </c>
      <c r="L32" s="342">
        <v>0</v>
      </c>
      <c r="M32" s="342">
        <v>157000</v>
      </c>
      <c r="N32" s="342">
        <v>0</v>
      </c>
      <c r="O32"/>
      <c r="P32"/>
    </row>
    <row r="33" spans="1:34">
      <c r="A33" s="339" t="s">
        <v>97</v>
      </c>
      <c r="B33" s="339" t="s">
        <v>339</v>
      </c>
      <c r="C33" s="342">
        <v>0</v>
      </c>
      <c r="D33" s="342">
        <v>0</v>
      </c>
      <c r="E33" s="342">
        <v>0</v>
      </c>
      <c r="F33" s="342">
        <v>0</v>
      </c>
      <c r="G33" s="342">
        <v>0</v>
      </c>
      <c r="H33" s="342">
        <v>0</v>
      </c>
      <c r="I33" s="342">
        <v>0</v>
      </c>
      <c r="J33" s="342">
        <v>0</v>
      </c>
      <c r="K33" s="342">
        <v>0</v>
      </c>
      <c r="L33" s="342">
        <v>0</v>
      </c>
      <c r="M33" s="342">
        <v>0</v>
      </c>
      <c r="N33" s="342">
        <v>0</v>
      </c>
      <c r="O33"/>
      <c r="P33"/>
    </row>
    <row r="34" spans="1:34" s="141" customFormat="1" ht="30" customHeight="1">
      <c r="A34" s="347" t="s">
        <v>221</v>
      </c>
      <c r="B34" s="347" t="s">
        <v>228</v>
      </c>
      <c r="C34" s="348">
        <v>-584077000</v>
      </c>
      <c r="D34" s="348">
        <v>696707000</v>
      </c>
      <c r="E34" s="348">
        <v>243531000</v>
      </c>
      <c r="F34" s="348">
        <v>-133046000</v>
      </c>
      <c r="G34" s="348">
        <v>215257000</v>
      </c>
      <c r="H34" s="348">
        <v>175151000</v>
      </c>
      <c r="I34" s="348">
        <v>276136000</v>
      </c>
      <c r="J34" s="348">
        <v>217223000</v>
      </c>
      <c r="K34" s="348">
        <v>668510000</v>
      </c>
      <c r="L34" s="348">
        <v>-86381000</v>
      </c>
      <c r="M34" s="348">
        <v>326602000</v>
      </c>
      <c r="N34" s="348">
        <v>-22998000</v>
      </c>
      <c r="O34"/>
      <c r="P34"/>
      <c r="Q34"/>
      <c r="R34"/>
      <c r="S34"/>
      <c r="T34"/>
      <c r="U34"/>
      <c r="V34"/>
      <c r="W34"/>
      <c r="X34"/>
      <c r="Y34"/>
      <c r="Z34"/>
      <c r="AA34"/>
      <c r="AB34"/>
      <c r="AC34"/>
      <c r="AD34"/>
      <c r="AE34"/>
      <c r="AF34"/>
      <c r="AG34"/>
      <c r="AH34"/>
    </row>
    <row r="35" spans="1:34" s="141" customFormat="1" ht="30" customHeight="1">
      <c r="A35" s="347" t="s">
        <v>214</v>
      </c>
      <c r="B35" s="347" t="s">
        <v>229</v>
      </c>
      <c r="C35" s="348">
        <v>584077000</v>
      </c>
      <c r="D35" s="348">
        <v>-696707000</v>
      </c>
      <c r="E35" s="348">
        <v>-243531000</v>
      </c>
      <c r="F35" s="348">
        <v>133046000</v>
      </c>
      <c r="G35" s="348">
        <v>-215257000</v>
      </c>
      <c r="H35" s="348">
        <v>-175151000</v>
      </c>
      <c r="I35" s="348">
        <v>-276136000</v>
      </c>
      <c r="J35" s="348">
        <v>-217223000</v>
      </c>
      <c r="K35" s="348">
        <v>-668510000</v>
      </c>
      <c r="L35" s="348">
        <v>86381000</v>
      </c>
      <c r="M35" s="348">
        <v>-326602000</v>
      </c>
      <c r="N35" s="348">
        <v>22998000</v>
      </c>
      <c r="O35"/>
      <c r="P35"/>
      <c r="Q35"/>
      <c r="R35"/>
      <c r="S35"/>
      <c r="T35"/>
      <c r="U35"/>
      <c r="V35"/>
      <c r="W35"/>
      <c r="X35"/>
      <c r="Y35"/>
      <c r="Z35"/>
      <c r="AA35"/>
      <c r="AB35"/>
      <c r="AC35"/>
      <c r="AD35"/>
      <c r="AE35"/>
      <c r="AF35"/>
      <c r="AG35"/>
      <c r="AH35"/>
    </row>
    <row r="36" spans="1:34" s="141" customFormat="1" ht="30" customHeight="1">
      <c r="A36" s="340" t="s">
        <v>108</v>
      </c>
      <c r="B36" s="340" t="s">
        <v>350</v>
      </c>
      <c r="C36" s="341">
        <v>-590078000</v>
      </c>
      <c r="D36" s="341">
        <v>696707000</v>
      </c>
      <c r="E36" s="341">
        <v>243531000</v>
      </c>
      <c r="F36" s="341">
        <v>-133046000</v>
      </c>
      <c r="G36" s="341">
        <v>215257000</v>
      </c>
      <c r="H36" s="341">
        <v>175151000</v>
      </c>
      <c r="I36" s="341">
        <v>276136000</v>
      </c>
      <c r="J36" s="341">
        <v>217223000</v>
      </c>
      <c r="K36" s="341">
        <v>668510000</v>
      </c>
      <c r="L36" s="341">
        <v>-86381000</v>
      </c>
      <c r="M36" s="341">
        <v>326602000</v>
      </c>
      <c r="N36" s="341">
        <v>-22998000</v>
      </c>
      <c r="O36"/>
      <c r="P36"/>
      <c r="Q36"/>
      <c r="R36"/>
      <c r="S36"/>
      <c r="T36"/>
      <c r="U36"/>
      <c r="V36"/>
      <c r="W36"/>
      <c r="X36"/>
      <c r="Y36"/>
      <c r="Z36"/>
      <c r="AA36"/>
      <c r="AB36"/>
      <c r="AC36"/>
      <c r="AD36"/>
      <c r="AE36"/>
      <c r="AF36"/>
      <c r="AG36"/>
      <c r="AH36"/>
    </row>
    <row r="37" spans="1:34">
      <c r="A37" s="339" t="s">
        <v>109</v>
      </c>
      <c r="B37" s="339" t="s">
        <v>354</v>
      </c>
      <c r="C37" s="342">
        <v>-590078000</v>
      </c>
      <c r="D37" s="342">
        <v>696707000</v>
      </c>
      <c r="E37" s="342">
        <v>243531000</v>
      </c>
      <c r="F37" s="342">
        <v>-133046000</v>
      </c>
      <c r="G37" s="342">
        <v>215257000</v>
      </c>
      <c r="H37" s="342">
        <v>175151000</v>
      </c>
      <c r="I37" s="342">
        <v>276136000</v>
      </c>
      <c r="J37" s="342">
        <v>217223000</v>
      </c>
      <c r="K37" s="342">
        <v>668510000</v>
      </c>
      <c r="L37" s="342">
        <v>-86381000</v>
      </c>
      <c r="M37" s="342">
        <v>326602000</v>
      </c>
      <c r="N37" s="342">
        <v>-22998000</v>
      </c>
      <c r="O37"/>
      <c r="P37"/>
    </row>
    <row r="38" spans="1:34">
      <c r="A38" s="339" t="s">
        <v>120</v>
      </c>
      <c r="B38" s="339" t="s">
        <v>367</v>
      </c>
      <c r="C38" s="342">
        <v>0</v>
      </c>
      <c r="D38" s="342">
        <v>0</v>
      </c>
      <c r="E38" s="342">
        <v>0</v>
      </c>
      <c r="F38" s="342">
        <v>0</v>
      </c>
      <c r="G38" s="342">
        <v>0</v>
      </c>
      <c r="H38" s="342">
        <v>0</v>
      </c>
      <c r="I38" s="342">
        <v>0</v>
      </c>
      <c r="J38" s="342">
        <v>0</v>
      </c>
      <c r="K38" s="342">
        <v>0</v>
      </c>
      <c r="L38" s="342">
        <v>0</v>
      </c>
      <c r="M38" s="342">
        <v>0</v>
      </c>
      <c r="N38" s="342">
        <v>0</v>
      </c>
      <c r="O38"/>
      <c r="P38"/>
    </row>
    <row r="39" spans="1:34" s="141" customFormat="1" ht="30" customHeight="1">
      <c r="A39" s="340" t="s">
        <v>129</v>
      </c>
      <c r="B39" s="340" t="s">
        <v>371</v>
      </c>
      <c r="C39" s="341">
        <v>-6001000</v>
      </c>
      <c r="D39" s="341">
        <v>0</v>
      </c>
      <c r="E39" s="341">
        <v>0</v>
      </c>
      <c r="F39" s="341">
        <v>0</v>
      </c>
      <c r="G39" s="341">
        <v>0</v>
      </c>
      <c r="H39" s="341">
        <v>0</v>
      </c>
      <c r="I39" s="341">
        <v>0</v>
      </c>
      <c r="J39" s="341">
        <v>0</v>
      </c>
      <c r="K39" s="341">
        <v>0</v>
      </c>
      <c r="L39" s="341">
        <v>0</v>
      </c>
      <c r="M39" s="341">
        <v>0</v>
      </c>
      <c r="N39" s="341">
        <v>0</v>
      </c>
      <c r="O39"/>
      <c r="P39"/>
      <c r="Q39"/>
      <c r="R39"/>
      <c r="S39"/>
      <c r="T39"/>
      <c r="U39"/>
      <c r="V39"/>
      <c r="W39"/>
      <c r="X39"/>
      <c r="Y39"/>
      <c r="Z39"/>
      <c r="AA39"/>
      <c r="AB39"/>
      <c r="AC39"/>
      <c r="AD39"/>
      <c r="AE39"/>
      <c r="AF39"/>
      <c r="AG39"/>
      <c r="AH39"/>
    </row>
    <row r="40" spans="1:34">
      <c r="A40" s="339" t="s">
        <v>130</v>
      </c>
      <c r="B40" s="339" t="s">
        <v>354</v>
      </c>
      <c r="C40" s="342">
        <v>-6001000</v>
      </c>
      <c r="D40" s="342">
        <v>0</v>
      </c>
      <c r="E40" s="342">
        <v>0</v>
      </c>
      <c r="F40" s="342">
        <v>0</v>
      </c>
      <c r="G40" s="342">
        <v>0</v>
      </c>
      <c r="H40" s="342">
        <v>0</v>
      </c>
      <c r="I40" s="342">
        <v>0</v>
      </c>
      <c r="J40" s="342">
        <v>0</v>
      </c>
      <c r="K40" s="342">
        <v>0</v>
      </c>
      <c r="L40" s="342">
        <v>0</v>
      </c>
      <c r="M40" s="342">
        <v>0</v>
      </c>
      <c r="N40" s="342">
        <v>0</v>
      </c>
      <c r="O40"/>
      <c r="P40"/>
    </row>
    <row r="41" spans="1:34">
      <c r="A41" s="345" t="s">
        <v>138</v>
      </c>
      <c r="B41" s="345" t="s">
        <v>367</v>
      </c>
      <c r="C41" s="344">
        <v>0</v>
      </c>
      <c r="D41" s="344">
        <v>0</v>
      </c>
      <c r="E41" s="344">
        <v>0</v>
      </c>
      <c r="F41" s="344">
        <v>0</v>
      </c>
      <c r="G41" s="344">
        <v>0</v>
      </c>
      <c r="H41" s="344">
        <v>0</v>
      </c>
      <c r="I41" s="344">
        <v>0</v>
      </c>
      <c r="J41" s="344">
        <v>0</v>
      </c>
      <c r="K41" s="344">
        <v>0</v>
      </c>
      <c r="L41" s="344">
        <v>0</v>
      </c>
      <c r="M41" s="344">
        <v>0</v>
      </c>
      <c r="N41" s="344">
        <v>0</v>
      </c>
      <c r="O41"/>
      <c r="P41"/>
    </row>
    <row r="42" spans="1:34" s="198" customFormat="1"/>
    <row r="43" spans="1:34">
      <c r="A43" s="76" t="s">
        <v>499</v>
      </c>
    </row>
    <row r="44" spans="1:34" s="198" customFormat="1">
      <c r="A44" s="83" t="s">
        <v>653</v>
      </c>
    </row>
    <row r="45" spans="1:34" ht="15" customHeight="1">
      <c r="A45" s="378" t="s">
        <v>502</v>
      </c>
      <c r="B45" s="378"/>
      <c r="C45" s="378"/>
      <c r="D45" s="378"/>
      <c r="E45" s="378"/>
      <c r="F45" s="378"/>
      <c r="G45" s="378"/>
      <c r="H45" s="378"/>
      <c r="I45" s="378"/>
      <c r="J45" s="378"/>
      <c r="K45" s="378"/>
      <c r="L45" s="378"/>
      <c r="M45" s="378"/>
      <c r="N45" s="378"/>
    </row>
    <row r="46" spans="1:34" ht="15" customHeight="1">
      <c r="A46" s="378" t="s">
        <v>613</v>
      </c>
      <c r="B46" s="378"/>
      <c r="C46" s="378"/>
      <c r="D46" s="378"/>
      <c r="E46" s="378"/>
      <c r="F46" s="378"/>
      <c r="G46" s="378"/>
      <c r="H46" s="378"/>
      <c r="I46" s="378"/>
      <c r="J46" s="378"/>
      <c r="K46" s="378"/>
      <c r="L46" s="378"/>
      <c r="M46" s="378"/>
      <c r="N46" s="378"/>
    </row>
  </sheetData>
  <mergeCells count="2">
    <mergeCell ref="A45:N45"/>
    <mergeCell ref="A46:N46"/>
  </mergeCells>
  <pageMargins left="0.70866141732283472" right="0.70866141732283472" top="0.74803149606299213" bottom="0.74803149606299213" header="0.31496062992125984" footer="0.31496062992125984"/>
  <pageSetup paperSize="9" scale="4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H44"/>
  <sheetViews>
    <sheetView view="pageBreakPreview" zoomScale="80" zoomScaleNormal="85" zoomScaleSheetLayoutView="80" workbookViewId="0"/>
  </sheetViews>
  <sheetFormatPr defaultRowHeight="15"/>
  <cols>
    <col min="1" max="1" width="8.7109375" customWidth="1"/>
    <col min="2" max="2" width="70.7109375" customWidth="1"/>
    <col min="3" max="13" width="14.140625" customWidth="1"/>
    <col min="14" max="14" width="14.140625" style="198" customWidth="1"/>
    <col min="15" max="25" width="15.7109375" customWidth="1"/>
  </cols>
  <sheetData>
    <row r="1" spans="1:34" s="2" customFormat="1" ht="15" customHeight="1">
      <c r="A1" s="12" t="s">
        <v>519</v>
      </c>
      <c r="B1" s="16"/>
      <c r="C1" s="16"/>
      <c r="D1" s="16"/>
      <c r="E1" s="16"/>
      <c r="F1" s="16"/>
      <c r="G1" s="16"/>
      <c r="N1" s="199"/>
    </row>
    <row r="2" spans="1:34" ht="15" customHeight="1" thickBot="1"/>
    <row r="3" spans="1:34" s="1" customFormat="1" ht="30" customHeight="1" thickBot="1">
      <c r="A3" s="73"/>
      <c r="B3" s="125" t="s">
        <v>0</v>
      </c>
      <c r="C3" s="72" t="s">
        <v>463</v>
      </c>
      <c r="D3" s="72" t="s">
        <v>464</v>
      </c>
      <c r="E3" s="72" t="s">
        <v>466</v>
      </c>
      <c r="F3" s="72" t="s">
        <v>465</v>
      </c>
      <c r="G3" s="72" t="s">
        <v>467</v>
      </c>
      <c r="H3" s="72" t="s">
        <v>582</v>
      </c>
      <c r="I3" s="72" t="s">
        <v>639</v>
      </c>
      <c r="J3" s="72" t="s">
        <v>645</v>
      </c>
      <c r="K3" s="72" t="s">
        <v>649</v>
      </c>
      <c r="L3" s="72" t="s">
        <v>647</v>
      </c>
      <c r="M3" s="72" t="s">
        <v>648</v>
      </c>
      <c r="N3" s="72" t="s">
        <v>646</v>
      </c>
    </row>
    <row r="4" spans="1:34" s="141" customFormat="1" ht="30" customHeight="1">
      <c r="A4" s="340" t="s">
        <v>1</v>
      </c>
      <c r="B4" s="340" t="s">
        <v>42</v>
      </c>
      <c r="C4" s="341">
        <v>2693642000</v>
      </c>
      <c r="D4" s="341">
        <v>3589351000</v>
      </c>
      <c r="E4" s="341">
        <v>802420000</v>
      </c>
      <c r="F4" s="341">
        <v>896734000</v>
      </c>
      <c r="G4" s="341">
        <v>2914157000</v>
      </c>
      <c r="H4" s="341">
        <v>588384000</v>
      </c>
      <c r="I4" s="341">
        <v>635935000</v>
      </c>
      <c r="J4" s="341">
        <v>654264000</v>
      </c>
      <c r="K4" s="341">
        <v>1878583000</v>
      </c>
      <c r="L4" s="341">
        <v>213497000</v>
      </c>
      <c r="M4" s="341">
        <v>233727000</v>
      </c>
      <c r="N4" s="341">
        <v>207040000</v>
      </c>
      <c r="O4"/>
      <c r="P4"/>
      <c r="Q4"/>
      <c r="R4"/>
      <c r="S4"/>
      <c r="T4"/>
      <c r="U4"/>
      <c r="V4"/>
      <c r="W4"/>
      <c r="X4"/>
      <c r="Y4"/>
      <c r="Z4"/>
      <c r="AA4"/>
      <c r="AB4"/>
      <c r="AC4"/>
      <c r="AD4"/>
      <c r="AE4"/>
      <c r="AF4"/>
      <c r="AG4"/>
      <c r="AH4"/>
    </row>
    <row r="5" spans="1:34" s="141" customFormat="1">
      <c r="A5" s="340" t="s">
        <v>2</v>
      </c>
      <c r="B5" s="340" t="s">
        <v>277</v>
      </c>
      <c r="C5" s="341">
        <v>0</v>
      </c>
      <c r="D5" s="341">
        <v>0</v>
      </c>
      <c r="E5" s="341">
        <v>0</v>
      </c>
      <c r="F5" s="341">
        <v>0</v>
      </c>
      <c r="G5" s="341">
        <v>0</v>
      </c>
      <c r="H5" s="341">
        <v>0</v>
      </c>
      <c r="I5" s="341">
        <v>0</v>
      </c>
      <c r="J5" s="341">
        <v>0</v>
      </c>
      <c r="K5" s="341">
        <v>0</v>
      </c>
      <c r="L5" s="341">
        <v>0</v>
      </c>
      <c r="M5" s="341">
        <v>0</v>
      </c>
      <c r="N5" s="341">
        <v>0</v>
      </c>
      <c r="O5"/>
      <c r="P5"/>
      <c r="Q5"/>
      <c r="R5"/>
      <c r="S5"/>
      <c r="T5"/>
      <c r="U5"/>
      <c r="V5"/>
      <c r="W5"/>
      <c r="X5"/>
      <c r="Y5"/>
      <c r="Z5"/>
      <c r="AA5"/>
      <c r="AB5"/>
      <c r="AC5"/>
      <c r="AD5"/>
      <c r="AE5"/>
      <c r="AF5"/>
      <c r="AG5"/>
      <c r="AH5"/>
    </row>
    <row r="6" spans="1:34" s="141" customFormat="1">
      <c r="A6" s="340" t="s">
        <v>22</v>
      </c>
      <c r="B6" s="340" t="s">
        <v>287</v>
      </c>
      <c r="C6" s="341">
        <v>0</v>
      </c>
      <c r="D6" s="341">
        <v>0</v>
      </c>
      <c r="E6" s="341">
        <v>0</v>
      </c>
      <c r="F6" s="341">
        <v>0</v>
      </c>
      <c r="G6" s="341">
        <v>0</v>
      </c>
      <c r="H6" s="341">
        <v>0</v>
      </c>
      <c r="I6" s="341">
        <v>0</v>
      </c>
      <c r="J6" s="341">
        <v>0</v>
      </c>
      <c r="K6" s="341">
        <v>0</v>
      </c>
      <c r="L6" s="341">
        <v>0</v>
      </c>
      <c r="M6" s="341">
        <v>0</v>
      </c>
      <c r="N6" s="341">
        <v>0</v>
      </c>
      <c r="O6"/>
      <c r="P6"/>
      <c r="Q6"/>
      <c r="R6"/>
      <c r="S6"/>
      <c r="T6"/>
      <c r="U6"/>
      <c r="V6"/>
      <c r="W6"/>
      <c r="X6"/>
      <c r="Y6"/>
      <c r="Z6"/>
      <c r="AA6"/>
      <c r="AB6"/>
      <c r="AC6"/>
      <c r="AD6"/>
      <c r="AE6"/>
      <c r="AF6"/>
      <c r="AG6"/>
      <c r="AH6"/>
    </row>
    <row r="7" spans="1:34" s="141" customFormat="1">
      <c r="A7" s="340" t="s">
        <v>28</v>
      </c>
      <c r="B7" s="340" t="s">
        <v>288</v>
      </c>
      <c r="C7" s="341">
        <v>443480000</v>
      </c>
      <c r="D7" s="341">
        <v>1256446000</v>
      </c>
      <c r="E7" s="341">
        <v>183974000</v>
      </c>
      <c r="F7" s="341">
        <v>262489000</v>
      </c>
      <c r="G7" s="341">
        <v>624771000</v>
      </c>
      <c r="H7" s="341">
        <v>54592000</v>
      </c>
      <c r="I7" s="341">
        <v>84256000</v>
      </c>
      <c r="J7" s="341">
        <v>59188000</v>
      </c>
      <c r="K7" s="341">
        <v>198036000</v>
      </c>
      <c r="L7" s="341">
        <v>12197000</v>
      </c>
      <c r="M7" s="341">
        <v>29154000</v>
      </c>
      <c r="N7" s="341">
        <v>17837000</v>
      </c>
      <c r="O7"/>
      <c r="P7"/>
      <c r="Q7"/>
      <c r="R7"/>
      <c r="S7"/>
      <c r="T7"/>
      <c r="U7"/>
      <c r="V7"/>
      <c r="W7"/>
      <c r="X7"/>
      <c r="Y7"/>
      <c r="Z7"/>
      <c r="AA7"/>
      <c r="AB7"/>
      <c r="AC7"/>
      <c r="AD7"/>
      <c r="AE7"/>
      <c r="AF7"/>
      <c r="AG7"/>
      <c r="AH7"/>
    </row>
    <row r="8" spans="1:34">
      <c r="A8" s="339" t="s">
        <v>222</v>
      </c>
      <c r="B8" s="339" t="s">
        <v>433</v>
      </c>
      <c r="C8" s="342">
        <v>0</v>
      </c>
      <c r="D8" s="342">
        <v>0</v>
      </c>
      <c r="E8" s="342">
        <v>0</v>
      </c>
      <c r="F8" s="342">
        <v>0</v>
      </c>
      <c r="G8" s="342">
        <v>0</v>
      </c>
      <c r="H8" s="342">
        <v>0</v>
      </c>
      <c r="I8" s="342">
        <v>0</v>
      </c>
      <c r="J8" s="342">
        <v>0</v>
      </c>
      <c r="K8" s="342">
        <v>0</v>
      </c>
      <c r="L8" s="342">
        <v>0</v>
      </c>
      <c r="M8" s="342">
        <v>0</v>
      </c>
      <c r="N8" s="342">
        <v>0</v>
      </c>
    </row>
    <row r="9" spans="1:34">
      <c r="A9" s="339" t="s">
        <v>223</v>
      </c>
      <c r="B9" s="339" t="s">
        <v>434</v>
      </c>
      <c r="C9" s="342">
        <v>10318000</v>
      </c>
      <c r="D9" s="342">
        <v>20821000</v>
      </c>
      <c r="E9" s="342">
        <v>1948000</v>
      </c>
      <c r="F9" s="342">
        <v>1702000</v>
      </c>
      <c r="G9" s="342">
        <v>3650000</v>
      </c>
      <c r="H9" s="342">
        <v>687000</v>
      </c>
      <c r="I9" s="342">
        <v>315000</v>
      </c>
      <c r="J9" s="342">
        <v>785000</v>
      </c>
      <c r="K9" s="342">
        <v>1787000</v>
      </c>
      <c r="L9" s="342">
        <v>510000</v>
      </c>
      <c r="M9" s="342">
        <v>275000</v>
      </c>
      <c r="N9" s="342">
        <v>0</v>
      </c>
    </row>
    <row r="10" spans="1:34">
      <c r="A10" s="339" t="s">
        <v>224</v>
      </c>
      <c r="B10" s="339" t="s">
        <v>435</v>
      </c>
      <c r="C10" s="342">
        <v>433162000</v>
      </c>
      <c r="D10" s="342">
        <v>1235625000</v>
      </c>
      <c r="E10" s="342">
        <v>182026000</v>
      </c>
      <c r="F10" s="342">
        <v>260787000</v>
      </c>
      <c r="G10" s="342">
        <v>621121000</v>
      </c>
      <c r="H10" s="342">
        <v>53905000</v>
      </c>
      <c r="I10" s="342">
        <v>83941000</v>
      </c>
      <c r="J10" s="342">
        <v>58403000</v>
      </c>
      <c r="K10" s="342">
        <v>196249000</v>
      </c>
      <c r="L10" s="342">
        <v>11687000</v>
      </c>
      <c r="M10" s="342">
        <v>28879000</v>
      </c>
      <c r="N10" s="342">
        <v>17837000</v>
      </c>
    </row>
    <row r="11" spans="1:34">
      <c r="A11" s="339" t="s">
        <v>225</v>
      </c>
      <c r="B11" s="339" t="s">
        <v>306</v>
      </c>
      <c r="C11" s="342">
        <v>5795000</v>
      </c>
      <c r="D11" s="342">
        <v>4103000</v>
      </c>
      <c r="E11" s="342">
        <v>6553000</v>
      </c>
      <c r="F11" s="342">
        <v>6592000</v>
      </c>
      <c r="G11" s="342">
        <v>13149000</v>
      </c>
      <c r="H11" s="342">
        <v>30000</v>
      </c>
      <c r="I11" s="342">
        <v>5695000</v>
      </c>
      <c r="J11" s="342">
        <v>2969000</v>
      </c>
      <c r="K11" s="342">
        <v>8694000</v>
      </c>
      <c r="L11" s="342">
        <v>0</v>
      </c>
      <c r="M11" s="342">
        <v>0</v>
      </c>
      <c r="N11" s="342">
        <v>2969000</v>
      </c>
    </row>
    <row r="12" spans="1:34">
      <c r="A12" s="339" t="s">
        <v>226</v>
      </c>
      <c r="B12" s="339" t="s">
        <v>307</v>
      </c>
      <c r="C12" s="342">
        <v>427367000</v>
      </c>
      <c r="D12" s="342">
        <v>1231522000</v>
      </c>
      <c r="E12" s="342">
        <v>175473000</v>
      </c>
      <c r="F12" s="342">
        <v>254195000</v>
      </c>
      <c r="G12" s="342">
        <v>607972000</v>
      </c>
      <c r="H12" s="342">
        <v>53875000</v>
      </c>
      <c r="I12" s="342">
        <v>78246000</v>
      </c>
      <c r="J12" s="342">
        <v>55434000</v>
      </c>
      <c r="K12" s="342">
        <v>187555000</v>
      </c>
      <c r="L12" s="342">
        <v>11687000</v>
      </c>
      <c r="M12" s="342">
        <v>28879000</v>
      </c>
      <c r="N12" s="342">
        <v>14868000</v>
      </c>
    </row>
    <row r="13" spans="1:34" s="141" customFormat="1">
      <c r="A13" s="340" t="s">
        <v>29</v>
      </c>
      <c r="B13" s="340" t="s">
        <v>289</v>
      </c>
      <c r="C13" s="341">
        <v>2250162000</v>
      </c>
      <c r="D13" s="341">
        <v>2332905000</v>
      </c>
      <c r="E13" s="341">
        <v>618446000</v>
      </c>
      <c r="F13" s="341">
        <v>634245000</v>
      </c>
      <c r="G13" s="341">
        <v>2289386000</v>
      </c>
      <c r="H13" s="341">
        <v>533792000</v>
      </c>
      <c r="I13" s="341">
        <v>551679000</v>
      </c>
      <c r="J13" s="341">
        <v>595076000</v>
      </c>
      <c r="K13" s="341">
        <v>1680547000</v>
      </c>
      <c r="L13" s="341">
        <v>201300000</v>
      </c>
      <c r="M13" s="341">
        <v>204573000</v>
      </c>
      <c r="N13" s="341">
        <v>189203000</v>
      </c>
      <c r="O13"/>
      <c r="P13"/>
      <c r="Q13"/>
      <c r="R13"/>
      <c r="S13"/>
      <c r="T13"/>
      <c r="U13"/>
      <c r="V13"/>
      <c r="W13"/>
      <c r="X13"/>
      <c r="Y13"/>
      <c r="Z13"/>
      <c r="AA13"/>
      <c r="AB13"/>
      <c r="AC13"/>
      <c r="AD13"/>
      <c r="AE13"/>
      <c r="AF13"/>
      <c r="AG13"/>
      <c r="AH13"/>
    </row>
    <row r="14" spans="1:34" s="141" customFormat="1" ht="30" customHeight="1">
      <c r="A14" s="340" t="s">
        <v>43</v>
      </c>
      <c r="B14" s="340" t="s">
        <v>73</v>
      </c>
      <c r="C14" s="341">
        <v>1741302000</v>
      </c>
      <c r="D14" s="341">
        <v>2799885000</v>
      </c>
      <c r="E14" s="341">
        <v>619304000</v>
      </c>
      <c r="F14" s="341">
        <v>812476000</v>
      </c>
      <c r="G14" s="341">
        <v>2425540000</v>
      </c>
      <c r="H14" s="341">
        <v>258999000</v>
      </c>
      <c r="I14" s="341">
        <v>554606000</v>
      </c>
      <c r="J14" s="341">
        <v>478163000</v>
      </c>
      <c r="K14" s="341">
        <v>1291768000</v>
      </c>
      <c r="L14" s="341">
        <v>142204000</v>
      </c>
      <c r="M14" s="341">
        <v>165272000</v>
      </c>
      <c r="N14" s="341">
        <v>170687000</v>
      </c>
      <c r="O14"/>
      <c r="P14"/>
      <c r="Q14"/>
      <c r="R14"/>
      <c r="S14"/>
      <c r="T14"/>
      <c r="U14"/>
      <c r="V14"/>
      <c r="W14"/>
      <c r="X14"/>
      <c r="Y14"/>
      <c r="Z14"/>
      <c r="AA14"/>
      <c r="AB14"/>
      <c r="AC14"/>
      <c r="AD14"/>
      <c r="AE14"/>
      <c r="AF14"/>
      <c r="AG14"/>
      <c r="AH14"/>
    </row>
    <row r="15" spans="1:34" s="141" customFormat="1">
      <c r="A15" s="340" t="s">
        <v>44</v>
      </c>
      <c r="B15" s="340" t="s">
        <v>295</v>
      </c>
      <c r="C15" s="341">
        <v>133859000</v>
      </c>
      <c r="D15" s="341">
        <v>144919000</v>
      </c>
      <c r="E15" s="341">
        <v>37756000</v>
      </c>
      <c r="F15" s="341">
        <v>39351000</v>
      </c>
      <c r="G15" s="341">
        <v>150507000</v>
      </c>
      <c r="H15" s="341">
        <v>40614000</v>
      </c>
      <c r="I15" s="341">
        <v>39656000</v>
      </c>
      <c r="J15" s="341">
        <v>40542000</v>
      </c>
      <c r="K15" s="341">
        <v>120812000</v>
      </c>
      <c r="L15" s="341">
        <v>14459000</v>
      </c>
      <c r="M15" s="341">
        <v>15008000</v>
      </c>
      <c r="N15" s="341">
        <v>11075000</v>
      </c>
      <c r="O15"/>
      <c r="P15"/>
      <c r="Q15"/>
      <c r="R15"/>
      <c r="S15"/>
      <c r="T15"/>
      <c r="U15"/>
      <c r="V15"/>
      <c r="W15"/>
      <c r="X15"/>
      <c r="Y15"/>
      <c r="Z15"/>
      <c r="AA15"/>
      <c r="AB15"/>
      <c r="AC15"/>
      <c r="AD15"/>
      <c r="AE15"/>
      <c r="AF15"/>
      <c r="AG15"/>
      <c r="AH15"/>
    </row>
    <row r="16" spans="1:34">
      <c r="A16" s="339" t="s">
        <v>45</v>
      </c>
      <c r="B16" s="339" t="s">
        <v>296</v>
      </c>
      <c r="C16" s="342">
        <v>115070000</v>
      </c>
      <c r="D16" s="342">
        <v>124872000</v>
      </c>
      <c r="E16" s="342">
        <v>32568000</v>
      </c>
      <c r="F16" s="342">
        <v>34033000</v>
      </c>
      <c r="G16" s="342">
        <v>129754000</v>
      </c>
      <c r="H16" s="342">
        <v>34981000</v>
      </c>
      <c r="I16" s="342">
        <v>34097000</v>
      </c>
      <c r="J16" s="342">
        <v>34969000</v>
      </c>
      <c r="K16" s="342">
        <v>104047000</v>
      </c>
      <c r="L16" s="342">
        <v>12555000</v>
      </c>
      <c r="M16" s="342">
        <v>12877000</v>
      </c>
      <c r="N16" s="342">
        <v>9537000</v>
      </c>
    </row>
    <row r="17" spans="1:34">
      <c r="A17" s="339" t="s">
        <v>46</v>
      </c>
      <c r="B17" s="339" t="s">
        <v>297</v>
      </c>
      <c r="C17" s="342">
        <v>18789000</v>
      </c>
      <c r="D17" s="342">
        <v>20047000</v>
      </c>
      <c r="E17" s="342">
        <v>5188000</v>
      </c>
      <c r="F17" s="342">
        <v>5318000</v>
      </c>
      <c r="G17" s="342">
        <v>20753000</v>
      </c>
      <c r="H17" s="342">
        <v>5633000</v>
      </c>
      <c r="I17" s="342">
        <v>5559000</v>
      </c>
      <c r="J17" s="342">
        <v>5573000</v>
      </c>
      <c r="K17" s="342">
        <v>16765000</v>
      </c>
      <c r="L17" s="342">
        <v>1904000</v>
      </c>
      <c r="M17" s="342">
        <v>2131000</v>
      </c>
      <c r="N17" s="342">
        <v>1538000</v>
      </c>
    </row>
    <row r="18" spans="1:34" s="141" customFormat="1">
      <c r="A18" s="340" t="s">
        <v>47</v>
      </c>
      <c r="B18" s="340" t="s">
        <v>298</v>
      </c>
      <c r="C18" s="341">
        <v>897574000</v>
      </c>
      <c r="D18" s="341">
        <v>975307000</v>
      </c>
      <c r="E18" s="341">
        <v>281134000</v>
      </c>
      <c r="F18" s="341">
        <v>297936000</v>
      </c>
      <c r="G18" s="341">
        <v>953280000</v>
      </c>
      <c r="H18" s="341">
        <v>127245000</v>
      </c>
      <c r="I18" s="341">
        <v>312329000</v>
      </c>
      <c r="J18" s="341">
        <v>300621000</v>
      </c>
      <c r="K18" s="341">
        <v>740195000</v>
      </c>
      <c r="L18" s="341">
        <v>91358000</v>
      </c>
      <c r="M18" s="341">
        <v>97212000</v>
      </c>
      <c r="N18" s="341">
        <v>112051000</v>
      </c>
      <c r="O18"/>
      <c r="P18"/>
      <c r="Q18"/>
      <c r="R18"/>
      <c r="S18"/>
      <c r="T18"/>
      <c r="U18"/>
      <c r="V18"/>
      <c r="W18"/>
      <c r="X18"/>
      <c r="Y18"/>
      <c r="Z18"/>
      <c r="AA18"/>
      <c r="AB18"/>
      <c r="AC18"/>
      <c r="AD18"/>
      <c r="AE18"/>
      <c r="AF18"/>
      <c r="AG18"/>
      <c r="AH18"/>
    </row>
    <row r="19" spans="1:34" s="141" customFormat="1">
      <c r="A19" s="340" t="s">
        <v>48</v>
      </c>
      <c r="B19" s="340" t="s">
        <v>299</v>
      </c>
      <c r="C19" s="341">
        <v>75490000</v>
      </c>
      <c r="D19" s="341">
        <v>57530000</v>
      </c>
      <c r="E19" s="341">
        <v>7507000</v>
      </c>
      <c r="F19" s="341">
        <v>12931000</v>
      </c>
      <c r="G19" s="341">
        <v>42264000</v>
      </c>
      <c r="H19" s="341">
        <v>8244000</v>
      </c>
      <c r="I19" s="341">
        <v>9368000</v>
      </c>
      <c r="J19" s="341">
        <v>6488000</v>
      </c>
      <c r="K19" s="341">
        <v>24100000</v>
      </c>
      <c r="L19" s="341">
        <v>256000</v>
      </c>
      <c r="M19" s="341">
        <v>2223000</v>
      </c>
      <c r="N19" s="341">
        <v>4009000</v>
      </c>
      <c r="O19"/>
      <c r="P19"/>
      <c r="Q19"/>
      <c r="R19"/>
      <c r="S19"/>
      <c r="T19"/>
      <c r="U19"/>
      <c r="V19"/>
      <c r="W19"/>
      <c r="X19"/>
      <c r="Y19"/>
      <c r="Z19"/>
      <c r="AA19"/>
      <c r="AB19"/>
      <c r="AC19"/>
      <c r="AD19"/>
      <c r="AE19"/>
      <c r="AF19"/>
      <c r="AG19"/>
      <c r="AH19"/>
    </row>
    <row r="20" spans="1:34" s="141" customFormat="1">
      <c r="A20" s="340" t="s">
        <v>51</v>
      </c>
      <c r="B20" s="340" t="s">
        <v>302</v>
      </c>
      <c r="C20" s="341">
        <v>0</v>
      </c>
      <c r="D20" s="341">
        <v>0</v>
      </c>
      <c r="E20" s="341">
        <v>0</v>
      </c>
      <c r="F20" s="341">
        <v>392000</v>
      </c>
      <c r="G20" s="341">
        <v>392000</v>
      </c>
      <c r="H20" s="341">
        <v>0</v>
      </c>
      <c r="I20" s="341">
        <v>0</v>
      </c>
      <c r="J20" s="341">
        <v>0</v>
      </c>
      <c r="K20" s="341">
        <v>0</v>
      </c>
      <c r="L20" s="341">
        <v>0</v>
      </c>
      <c r="M20" s="341">
        <v>0</v>
      </c>
      <c r="N20" s="341">
        <v>0</v>
      </c>
      <c r="O20"/>
      <c r="P20"/>
      <c r="Q20"/>
      <c r="R20"/>
      <c r="S20"/>
      <c r="T20"/>
      <c r="U20"/>
      <c r="V20"/>
      <c r="W20"/>
      <c r="X20"/>
      <c r="Y20"/>
      <c r="Z20"/>
      <c r="AA20"/>
      <c r="AB20"/>
      <c r="AC20"/>
      <c r="AD20"/>
      <c r="AE20"/>
      <c r="AF20"/>
      <c r="AG20"/>
      <c r="AH20"/>
    </row>
    <row r="21" spans="1:34" s="141" customFormat="1">
      <c r="A21" s="340" t="s">
        <v>54</v>
      </c>
      <c r="B21" s="340" t="s">
        <v>288</v>
      </c>
      <c r="C21" s="341">
        <v>38855000</v>
      </c>
      <c r="D21" s="341">
        <v>33271000</v>
      </c>
      <c r="E21" s="341">
        <v>1324000</v>
      </c>
      <c r="F21" s="341">
        <v>12478000</v>
      </c>
      <c r="G21" s="341">
        <v>17435000</v>
      </c>
      <c r="H21" s="341">
        <v>782000</v>
      </c>
      <c r="I21" s="341">
        <v>5022000</v>
      </c>
      <c r="J21" s="341">
        <v>6495000</v>
      </c>
      <c r="K21" s="341">
        <v>12299000</v>
      </c>
      <c r="L21" s="341">
        <v>4049000</v>
      </c>
      <c r="M21" s="341">
        <v>512000</v>
      </c>
      <c r="N21" s="341">
        <v>1934000</v>
      </c>
      <c r="O21"/>
      <c r="P21"/>
      <c r="Q21"/>
      <c r="R21"/>
      <c r="S21"/>
      <c r="T21"/>
      <c r="U21"/>
      <c r="V21"/>
      <c r="W21"/>
      <c r="X21"/>
      <c r="Y21"/>
      <c r="Z21"/>
      <c r="AA21"/>
      <c r="AB21"/>
      <c r="AC21"/>
      <c r="AD21"/>
      <c r="AE21"/>
      <c r="AF21"/>
      <c r="AG21"/>
      <c r="AH21"/>
    </row>
    <row r="22" spans="1:34" s="141" customFormat="1">
      <c r="A22" s="340" t="s">
        <v>64</v>
      </c>
      <c r="B22" s="340" t="s">
        <v>310</v>
      </c>
      <c r="C22" s="341">
        <v>0</v>
      </c>
      <c r="D22" s="341">
        <v>0</v>
      </c>
      <c r="E22" s="341">
        <v>0</v>
      </c>
      <c r="F22" s="341">
        <v>0</v>
      </c>
      <c r="G22" s="341">
        <v>0</v>
      </c>
      <c r="H22" s="341">
        <v>0</v>
      </c>
      <c r="I22" s="341">
        <v>0</v>
      </c>
      <c r="J22" s="341">
        <v>0</v>
      </c>
      <c r="K22" s="341">
        <v>0</v>
      </c>
      <c r="L22" s="341">
        <v>0</v>
      </c>
      <c r="M22" s="341">
        <v>0</v>
      </c>
      <c r="N22" s="341">
        <v>0</v>
      </c>
      <c r="O22"/>
      <c r="P22"/>
      <c r="Q22"/>
      <c r="R22"/>
      <c r="S22"/>
      <c r="T22"/>
      <c r="U22"/>
      <c r="V22"/>
      <c r="W22"/>
      <c r="X22"/>
      <c r="Y22"/>
      <c r="Z22"/>
      <c r="AA22"/>
      <c r="AB22"/>
      <c r="AC22"/>
      <c r="AD22"/>
      <c r="AE22"/>
      <c r="AF22"/>
      <c r="AG22"/>
      <c r="AH22"/>
    </row>
    <row r="23" spans="1:34" s="141" customFormat="1">
      <c r="A23" s="340" t="s">
        <v>68</v>
      </c>
      <c r="B23" s="340" t="s">
        <v>314</v>
      </c>
      <c r="C23" s="341">
        <v>595524000</v>
      </c>
      <c r="D23" s="341">
        <v>1588858000</v>
      </c>
      <c r="E23" s="341">
        <v>291583000</v>
      </c>
      <c r="F23" s="341">
        <v>449388000</v>
      </c>
      <c r="G23" s="341">
        <v>1261662000</v>
      </c>
      <c r="H23" s="341">
        <v>82114000</v>
      </c>
      <c r="I23" s="341">
        <v>188231000</v>
      </c>
      <c r="J23" s="341">
        <v>124017000</v>
      </c>
      <c r="K23" s="341">
        <v>394362000</v>
      </c>
      <c r="L23" s="341">
        <v>32082000</v>
      </c>
      <c r="M23" s="341">
        <v>50317000</v>
      </c>
      <c r="N23" s="341">
        <v>41618000</v>
      </c>
      <c r="O23"/>
      <c r="P23"/>
      <c r="Q23"/>
      <c r="R23"/>
      <c r="S23"/>
      <c r="T23"/>
      <c r="U23"/>
      <c r="V23"/>
      <c r="W23"/>
      <c r="X23"/>
      <c r="Y23"/>
      <c r="Z23"/>
      <c r="AA23"/>
      <c r="AB23"/>
      <c r="AC23"/>
      <c r="AD23"/>
      <c r="AE23"/>
      <c r="AF23"/>
      <c r="AG23"/>
      <c r="AH23"/>
    </row>
    <row r="24" spans="1:34" s="141" customFormat="1" ht="30" customHeight="1">
      <c r="A24" s="347" t="s">
        <v>220</v>
      </c>
      <c r="B24" s="347" t="s">
        <v>227</v>
      </c>
      <c r="C24" s="348">
        <v>952340000</v>
      </c>
      <c r="D24" s="348">
        <v>789466000</v>
      </c>
      <c r="E24" s="348">
        <v>183116000</v>
      </c>
      <c r="F24" s="348">
        <v>84258000</v>
      </c>
      <c r="G24" s="348">
        <v>488617000</v>
      </c>
      <c r="H24" s="348">
        <v>329385000</v>
      </c>
      <c r="I24" s="348">
        <v>81329000</v>
      </c>
      <c r="J24" s="348">
        <v>176101000</v>
      </c>
      <c r="K24" s="348">
        <v>586815000</v>
      </c>
      <c r="L24" s="348">
        <v>71293000</v>
      </c>
      <c r="M24" s="348">
        <v>68455000</v>
      </c>
      <c r="N24" s="348">
        <v>36353000</v>
      </c>
      <c r="O24"/>
      <c r="P24"/>
      <c r="Q24"/>
      <c r="R24"/>
      <c r="S24"/>
      <c r="T24"/>
      <c r="U24"/>
      <c r="V24"/>
      <c r="W24"/>
      <c r="X24"/>
      <c r="Y24"/>
      <c r="Z24"/>
      <c r="AA24"/>
      <c r="AB24"/>
      <c r="AC24"/>
      <c r="AD24"/>
      <c r="AE24"/>
      <c r="AF24"/>
      <c r="AG24"/>
      <c r="AH24"/>
    </row>
    <row r="25" spans="1:34" s="141" customFormat="1" ht="30" customHeight="1">
      <c r="A25" s="340" t="s">
        <v>74</v>
      </c>
      <c r="B25" s="340" t="s">
        <v>317</v>
      </c>
      <c r="C25" s="341">
        <v>846771000</v>
      </c>
      <c r="D25" s="341">
        <v>561966000</v>
      </c>
      <c r="E25" s="341">
        <v>65698000</v>
      </c>
      <c r="F25" s="341">
        <v>90236000</v>
      </c>
      <c r="G25" s="341">
        <v>262596000</v>
      </c>
      <c r="H25" s="341">
        <v>17575000</v>
      </c>
      <c r="I25" s="341">
        <v>45579000</v>
      </c>
      <c r="J25" s="341">
        <v>66181000</v>
      </c>
      <c r="K25" s="341">
        <v>129335000</v>
      </c>
      <c r="L25" s="341">
        <v>10696000</v>
      </c>
      <c r="M25" s="341">
        <v>31948000</v>
      </c>
      <c r="N25" s="341">
        <v>23537000</v>
      </c>
      <c r="O25"/>
      <c r="P25"/>
      <c r="Q25"/>
      <c r="R25"/>
      <c r="S25"/>
      <c r="T25"/>
      <c r="U25"/>
      <c r="V25"/>
      <c r="W25"/>
      <c r="X25"/>
      <c r="Y25"/>
      <c r="Z25"/>
      <c r="AA25"/>
      <c r="AB25"/>
      <c r="AC25"/>
      <c r="AD25"/>
      <c r="AE25"/>
      <c r="AF25"/>
      <c r="AG25"/>
      <c r="AH25"/>
    </row>
    <row r="26" spans="1:34">
      <c r="A26" s="339" t="s">
        <v>75</v>
      </c>
      <c r="B26" s="339" t="s">
        <v>318</v>
      </c>
      <c r="C26" s="342">
        <v>847160000</v>
      </c>
      <c r="D26" s="342">
        <v>562049000</v>
      </c>
      <c r="E26" s="342">
        <v>65712000</v>
      </c>
      <c r="F26" s="342">
        <v>90265000</v>
      </c>
      <c r="G26" s="342">
        <v>262675000</v>
      </c>
      <c r="H26" s="342">
        <v>17587000</v>
      </c>
      <c r="I26" s="342">
        <v>45593000</v>
      </c>
      <c r="J26" s="342">
        <v>66194000</v>
      </c>
      <c r="K26" s="342">
        <v>129374000</v>
      </c>
      <c r="L26" s="342">
        <v>10700000</v>
      </c>
      <c r="M26" s="342">
        <v>31952000</v>
      </c>
      <c r="N26" s="342">
        <v>23542000</v>
      </c>
    </row>
    <row r="27" spans="1:34">
      <c r="A27" s="339" t="s">
        <v>76</v>
      </c>
      <c r="B27" s="339" t="s">
        <v>265</v>
      </c>
      <c r="C27" s="342">
        <v>389000</v>
      </c>
      <c r="D27" s="342">
        <v>83000</v>
      </c>
      <c r="E27" s="342">
        <v>14000</v>
      </c>
      <c r="F27" s="342">
        <v>29000</v>
      </c>
      <c r="G27" s="342">
        <v>79000</v>
      </c>
      <c r="H27" s="342">
        <v>12000</v>
      </c>
      <c r="I27" s="342">
        <v>14000</v>
      </c>
      <c r="J27" s="342">
        <v>13000</v>
      </c>
      <c r="K27" s="342">
        <v>39000</v>
      </c>
      <c r="L27" s="342">
        <v>4000</v>
      </c>
      <c r="M27" s="342">
        <v>4000</v>
      </c>
      <c r="N27" s="342">
        <v>5000</v>
      </c>
    </row>
    <row r="28" spans="1:34">
      <c r="A28" s="339" t="s">
        <v>77</v>
      </c>
      <c r="B28" s="339" t="s">
        <v>319</v>
      </c>
      <c r="C28" s="342">
        <v>835223000</v>
      </c>
      <c r="D28" s="342">
        <v>552143000</v>
      </c>
      <c r="E28" s="342">
        <v>63123000</v>
      </c>
      <c r="F28" s="342">
        <v>83453000</v>
      </c>
      <c r="G28" s="342">
        <v>245638000</v>
      </c>
      <c r="H28" s="342">
        <v>14174000</v>
      </c>
      <c r="I28" s="342">
        <v>40903000</v>
      </c>
      <c r="J28" s="342">
        <v>62224000</v>
      </c>
      <c r="K28" s="342">
        <v>117301000</v>
      </c>
      <c r="L28" s="342">
        <v>10197000</v>
      </c>
      <c r="M28" s="342">
        <v>29001000</v>
      </c>
      <c r="N28" s="342">
        <v>23026000</v>
      </c>
    </row>
    <row r="29" spans="1:34">
      <c r="A29" s="339" t="s">
        <v>78</v>
      </c>
      <c r="B29" s="339" t="s">
        <v>320</v>
      </c>
      <c r="C29" s="342">
        <v>835612000</v>
      </c>
      <c r="D29" s="342">
        <v>552226000</v>
      </c>
      <c r="E29" s="342">
        <v>63137000</v>
      </c>
      <c r="F29" s="342">
        <v>83482000</v>
      </c>
      <c r="G29" s="342">
        <v>245717000</v>
      </c>
      <c r="H29" s="342">
        <v>14186000</v>
      </c>
      <c r="I29" s="342">
        <v>40917000</v>
      </c>
      <c r="J29" s="342">
        <v>62237000</v>
      </c>
      <c r="K29" s="342">
        <v>117340000</v>
      </c>
      <c r="L29" s="342">
        <v>10201000</v>
      </c>
      <c r="M29" s="342">
        <v>29005000</v>
      </c>
      <c r="N29" s="342">
        <v>23031000</v>
      </c>
    </row>
    <row r="30" spans="1:34">
      <c r="A30" s="339" t="s">
        <v>79</v>
      </c>
      <c r="B30" s="339" t="s">
        <v>321</v>
      </c>
      <c r="C30" s="342">
        <v>389000</v>
      </c>
      <c r="D30" s="342">
        <v>83000</v>
      </c>
      <c r="E30" s="342">
        <v>14000</v>
      </c>
      <c r="F30" s="342">
        <v>29000</v>
      </c>
      <c r="G30" s="342">
        <v>79000</v>
      </c>
      <c r="H30" s="342">
        <v>12000</v>
      </c>
      <c r="I30" s="342">
        <v>14000</v>
      </c>
      <c r="J30" s="342">
        <v>13000</v>
      </c>
      <c r="K30" s="342">
        <v>39000</v>
      </c>
      <c r="L30" s="342">
        <v>4000</v>
      </c>
      <c r="M30" s="342">
        <v>4000</v>
      </c>
      <c r="N30" s="342">
        <v>5000</v>
      </c>
    </row>
    <row r="31" spans="1:34">
      <c r="A31" s="339" t="s">
        <v>95</v>
      </c>
      <c r="B31" s="339" t="s">
        <v>337</v>
      </c>
      <c r="C31" s="342">
        <v>11548000</v>
      </c>
      <c r="D31" s="342">
        <v>9823000</v>
      </c>
      <c r="E31" s="342">
        <v>2575000</v>
      </c>
      <c r="F31" s="342">
        <v>6783000</v>
      </c>
      <c r="G31" s="342">
        <v>16958000</v>
      </c>
      <c r="H31" s="342">
        <v>3401000</v>
      </c>
      <c r="I31" s="342">
        <v>4676000</v>
      </c>
      <c r="J31" s="342">
        <v>3957000</v>
      </c>
      <c r="K31" s="342">
        <v>12034000</v>
      </c>
      <c r="L31" s="342">
        <v>499000</v>
      </c>
      <c r="M31" s="342">
        <v>2947000</v>
      </c>
      <c r="N31" s="342">
        <v>511000</v>
      </c>
    </row>
    <row r="32" spans="1:34">
      <c r="A32" s="339" t="s">
        <v>96</v>
      </c>
      <c r="B32" s="339" t="s">
        <v>338</v>
      </c>
      <c r="C32" s="342">
        <v>11548000</v>
      </c>
      <c r="D32" s="342">
        <v>9823000</v>
      </c>
      <c r="E32" s="342">
        <v>2575000</v>
      </c>
      <c r="F32" s="342">
        <v>6783000</v>
      </c>
      <c r="G32" s="342">
        <v>16958000</v>
      </c>
      <c r="H32" s="342">
        <v>3401000</v>
      </c>
      <c r="I32" s="342">
        <v>4676000</v>
      </c>
      <c r="J32" s="342">
        <v>3957000</v>
      </c>
      <c r="K32" s="342">
        <v>12034000</v>
      </c>
      <c r="L32" s="342">
        <v>499000</v>
      </c>
      <c r="M32" s="342">
        <v>2947000</v>
      </c>
      <c r="N32" s="342">
        <v>511000</v>
      </c>
    </row>
    <row r="33" spans="1:34">
      <c r="A33" s="339" t="s">
        <v>97</v>
      </c>
      <c r="B33" s="339" t="s">
        <v>339</v>
      </c>
      <c r="C33" s="342">
        <v>0</v>
      </c>
      <c r="D33" s="342">
        <v>0</v>
      </c>
      <c r="E33" s="342">
        <v>0</v>
      </c>
      <c r="F33" s="342">
        <v>0</v>
      </c>
      <c r="G33" s="342">
        <v>0</v>
      </c>
      <c r="H33" s="342">
        <v>0</v>
      </c>
      <c r="I33" s="342">
        <v>0</v>
      </c>
      <c r="J33" s="342">
        <v>0</v>
      </c>
      <c r="K33" s="342">
        <v>0</v>
      </c>
      <c r="L33" s="342">
        <v>0</v>
      </c>
      <c r="M33" s="342">
        <v>0</v>
      </c>
      <c r="N33" s="342">
        <v>0</v>
      </c>
    </row>
    <row r="34" spans="1:34" s="141" customFormat="1" ht="30" customHeight="1">
      <c r="A34" s="347" t="s">
        <v>221</v>
      </c>
      <c r="B34" s="347" t="s">
        <v>228</v>
      </c>
      <c r="C34" s="348">
        <v>105569000</v>
      </c>
      <c r="D34" s="348">
        <v>227500000</v>
      </c>
      <c r="E34" s="348">
        <v>117418000</v>
      </c>
      <c r="F34" s="348">
        <v>-5978000</v>
      </c>
      <c r="G34" s="348">
        <v>226021000</v>
      </c>
      <c r="H34" s="348">
        <v>311810000</v>
      </c>
      <c r="I34" s="348">
        <v>35750000</v>
      </c>
      <c r="J34" s="348">
        <v>109920000</v>
      </c>
      <c r="K34" s="348">
        <v>457480000</v>
      </c>
      <c r="L34" s="348">
        <v>60597000</v>
      </c>
      <c r="M34" s="348">
        <v>36507000</v>
      </c>
      <c r="N34" s="348">
        <v>12816000</v>
      </c>
      <c r="O34"/>
      <c r="P34"/>
      <c r="Q34"/>
      <c r="R34"/>
      <c r="S34"/>
      <c r="T34"/>
      <c r="U34"/>
      <c r="V34"/>
      <c r="W34"/>
      <c r="X34"/>
      <c r="Y34"/>
      <c r="Z34"/>
      <c r="AA34"/>
      <c r="AB34"/>
      <c r="AC34"/>
      <c r="AD34"/>
      <c r="AE34"/>
      <c r="AF34"/>
      <c r="AG34"/>
      <c r="AH34"/>
    </row>
    <row r="35" spans="1:34" s="141" customFormat="1" ht="30" customHeight="1">
      <c r="A35" s="347" t="s">
        <v>214</v>
      </c>
      <c r="B35" s="347" t="s">
        <v>229</v>
      </c>
      <c r="C35" s="348">
        <v>-105569000</v>
      </c>
      <c r="D35" s="348">
        <v>-227500000</v>
      </c>
      <c r="E35" s="348">
        <v>-117418000</v>
      </c>
      <c r="F35" s="348">
        <v>5978000</v>
      </c>
      <c r="G35" s="348">
        <v>-226021000</v>
      </c>
      <c r="H35" s="348">
        <v>-311810000</v>
      </c>
      <c r="I35" s="348">
        <v>-35750000</v>
      </c>
      <c r="J35" s="348">
        <v>-109920000</v>
      </c>
      <c r="K35" s="348">
        <v>-457480000</v>
      </c>
      <c r="L35" s="348">
        <v>-60597000</v>
      </c>
      <c r="M35" s="348">
        <v>-36507000</v>
      </c>
      <c r="N35" s="348">
        <v>-12816000</v>
      </c>
      <c r="O35"/>
      <c r="P35"/>
      <c r="Q35"/>
      <c r="R35"/>
      <c r="S35"/>
      <c r="T35"/>
      <c r="U35"/>
      <c r="V35"/>
      <c r="W35"/>
      <c r="X35"/>
      <c r="Y35"/>
      <c r="Z35"/>
      <c r="AA35"/>
      <c r="AB35"/>
      <c r="AC35"/>
      <c r="AD35"/>
      <c r="AE35"/>
      <c r="AF35"/>
      <c r="AG35"/>
      <c r="AH35"/>
    </row>
    <row r="36" spans="1:34" s="141" customFormat="1" ht="30" customHeight="1">
      <c r="A36" s="340" t="s">
        <v>108</v>
      </c>
      <c r="B36" s="340" t="s">
        <v>350</v>
      </c>
      <c r="C36" s="341">
        <v>50004000</v>
      </c>
      <c r="D36" s="341">
        <v>20869000</v>
      </c>
      <c r="E36" s="341">
        <v>90111000</v>
      </c>
      <c r="F36" s="341">
        <v>-47120000</v>
      </c>
      <c r="G36" s="341">
        <v>-18424000</v>
      </c>
      <c r="H36" s="341">
        <v>138319000</v>
      </c>
      <c r="I36" s="341">
        <v>-52988000</v>
      </c>
      <c r="J36" s="341">
        <v>59383000</v>
      </c>
      <c r="K36" s="341">
        <v>144714000</v>
      </c>
      <c r="L36" s="341">
        <v>55452000</v>
      </c>
      <c r="M36" s="341">
        <v>24312000</v>
      </c>
      <c r="N36" s="341">
        <v>-20381000</v>
      </c>
      <c r="O36"/>
      <c r="P36"/>
      <c r="Q36"/>
      <c r="R36"/>
      <c r="S36"/>
      <c r="T36"/>
      <c r="U36"/>
      <c r="V36"/>
      <c r="W36"/>
      <c r="X36"/>
      <c r="Y36"/>
      <c r="Z36"/>
      <c r="AA36"/>
      <c r="AB36"/>
      <c r="AC36"/>
      <c r="AD36"/>
      <c r="AE36"/>
      <c r="AF36"/>
      <c r="AG36"/>
      <c r="AH36"/>
    </row>
    <row r="37" spans="1:34">
      <c r="A37" s="339" t="s">
        <v>109</v>
      </c>
      <c r="B37" s="339" t="s">
        <v>354</v>
      </c>
      <c r="C37" s="342">
        <v>50004000</v>
      </c>
      <c r="D37" s="342">
        <v>20869000</v>
      </c>
      <c r="E37" s="342">
        <v>90111000</v>
      </c>
      <c r="F37" s="342">
        <v>-47120000</v>
      </c>
      <c r="G37" s="342">
        <v>-18424000</v>
      </c>
      <c r="H37" s="342">
        <v>138319000</v>
      </c>
      <c r="I37" s="342">
        <v>-52988000</v>
      </c>
      <c r="J37" s="342">
        <v>59383000</v>
      </c>
      <c r="K37" s="342">
        <v>144714000</v>
      </c>
      <c r="L37" s="342">
        <v>55452000</v>
      </c>
      <c r="M37" s="342">
        <v>24312000</v>
      </c>
      <c r="N37" s="342">
        <v>-20381000</v>
      </c>
    </row>
    <row r="38" spans="1:34">
      <c r="A38" s="339" t="s">
        <v>120</v>
      </c>
      <c r="B38" s="339" t="s">
        <v>367</v>
      </c>
      <c r="C38" s="342">
        <v>0</v>
      </c>
      <c r="D38" s="342">
        <v>0</v>
      </c>
      <c r="E38" s="342">
        <v>0</v>
      </c>
      <c r="F38" s="342">
        <v>0</v>
      </c>
      <c r="G38" s="342">
        <v>0</v>
      </c>
      <c r="H38" s="342">
        <v>0</v>
      </c>
      <c r="I38" s="342">
        <v>0</v>
      </c>
      <c r="J38" s="342">
        <v>0</v>
      </c>
      <c r="K38" s="342">
        <v>0</v>
      </c>
      <c r="L38" s="342">
        <v>0</v>
      </c>
      <c r="M38" s="342">
        <v>0</v>
      </c>
      <c r="N38" s="342">
        <v>0</v>
      </c>
    </row>
    <row r="39" spans="1:34" s="141" customFormat="1" ht="30" customHeight="1">
      <c r="A39" s="340" t="s">
        <v>129</v>
      </c>
      <c r="B39" s="340" t="s">
        <v>371</v>
      </c>
      <c r="C39" s="341">
        <v>-55565000</v>
      </c>
      <c r="D39" s="341">
        <v>-206631000</v>
      </c>
      <c r="E39" s="341">
        <v>-27307000</v>
      </c>
      <c r="F39" s="341">
        <v>-41142000</v>
      </c>
      <c r="G39" s="341">
        <v>-244445000</v>
      </c>
      <c r="H39" s="341">
        <v>-173491000</v>
      </c>
      <c r="I39" s="341">
        <v>-88738000</v>
      </c>
      <c r="J39" s="341">
        <v>-50537000</v>
      </c>
      <c r="K39" s="341">
        <v>-312766000</v>
      </c>
      <c r="L39" s="341">
        <v>-5145000</v>
      </c>
      <c r="M39" s="341">
        <v>-12195000</v>
      </c>
      <c r="N39" s="341">
        <v>-33197000</v>
      </c>
      <c r="O39"/>
      <c r="P39"/>
      <c r="Q39"/>
      <c r="R39"/>
      <c r="S39"/>
      <c r="T39"/>
      <c r="U39"/>
      <c r="V39"/>
      <c r="W39"/>
      <c r="X39"/>
      <c r="Y39"/>
      <c r="Z39"/>
      <c r="AA39"/>
      <c r="AB39"/>
      <c r="AC39"/>
      <c r="AD39"/>
      <c r="AE39"/>
      <c r="AF39"/>
      <c r="AG39"/>
      <c r="AH39"/>
    </row>
    <row r="40" spans="1:34">
      <c r="A40" s="339" t="s">
        <v>130</v>
      </c>
      <c r="B40" s="339" t="s">
        <v>354</v>
      </c>
      <c r="C40" s="342">
        <v>-55565000</v>
      </c>
      <c r="D40" s="342">
        <v>-206631000</v>
      </c>
      <c r="E40" s="342">
        <v>-27307000</v>
      </c>
      <c r="F40" s="342">
        <v>-41142000</v>
      </c>
      <c r="G40" s="342">
        <v>-244445000</v>
      </c>
      <c r="H40" s="342">
        <v>-173491000</v>
      </c>
      <c r="I40" s="342">
        <v>-88738000</v>
      </c>
      <c r="J40" s="342">
        <v>-50537000</v>
      </c>
      <c r="K40" s="342">
        <v>-312766000</v>
      </c>
      <c r="L40" s="342">
        <v>-5145000</v>
      </c>
      <c r="M40" s="342">
        <v>-12195000</v>
      </c>
      <c r="N40" s="342">
        <v>-33197000</v>
      </c>
    </row>
    <row r="41" spans="1:34">
      <c r="A41" s="345" t="s">
        <v>138</v>
      </c>
      <c r="B41" s="345" t="s">
        <v>367</v>
      </c>
      <c r="C41" s="344">
        <v>0</v>
      </c>
      <c r="D41" s="344">
        <v>0</v>
      </c>
      <c r="E41" s="344">
        <v>0</v>
      </c>
      <c r="F41" s="344">
        <v>0</v>
      </c>
      <c r="G41" s="344">
        <v>0</v>
      </c>
      <c r="H41" s="344">
        <v>0</v>
      </c>
      <c r="I41" s="344">
        <v>0</v>
      </c>
      <c r="J41" s="344">
        <v>0</v>
      </c>
      <c r="K41" s="344">
        <v>0</v>
      </c>
      <c r="L41" s="344">
        <v>0</v>
      </c>
      <c r="M41" s="344">
        <v>0</v>
      </c>
      <c r="N41" s="344">
        <v>0</v>
      </c>
    </row>
    <row r="42" spans="1:34" s="198" customFormat="1"/>
    <row r="43" spans="1:34" s="214" customFormat="1" ht="12.75">
      <c r="A43" s="211" t="s">
        <v>499</v>
      </c>
    </row>
    <row r="44" spans="1:34" s="214" customFormat="1" ht="12.75">
      <c r="A44" s="134" t="s">
        <v>653</v>
      </c>
    </row>
  </sheetData>
  <pageMargins left="0.70866141732283472" right="0.70866141732283472" top="0.74803149606299213" bottom="0.74803149606299213" header="0.31496062992125984" footer="0.31496062992125984"/>
  <pageSetup paperSize="9" scale="5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BB44"/>
  <sheetViews>
    <sheetView view="pageBreakPreview" zoomScale="85" zoomScaleNormal="85" zoomScaleSheetLayoutView="85" workbookViewId="0"/>
  </sheetViews>
  <sheetFormatPr defaultRowHeight="15"/>
  <cols>
    <col min="1" max="1" width="8.7109375" customWidth="1"/>
    <col min="2" max="2" width="70.7109375" customWidth="1"/>
    <col min="3" max="13" width="14.140625" customWidth="1"/>
    <col min="14" max="14" width="14.140625" style="198" customWidth="1"/>
    <col min="15" max="25" width="15.7109375" customWidth="1"/>
  </cols>
  <sheetData>
    <row r="1" spans="1:54" s="2" customFormat="1" ht="15" customHeight="1">
      <c r="A1" s="12" t="s">
        <v>520</v>
      </c>
      <c r="B1" s="16"/>
      <c r="C1" s="16"/>
      <c r="D1" s="16"/>
      <c r="E1" s="16"/>
      <c r="F1" s="16"/>
      <c r="G1" s="16"/>
      <c r="N1" s="199"/>
    </row>
    <row r="2" spans="1:54" ht="15" customHeight="1" thickBot="1"/>
    <row r="3" spans="1:54" s="1" customFormat="1" ht="30" customHeight="1" thickBot="1">
      <c r="A3" s="73"/>
      <c r="B3" s="125" t="s">
        <v>0</v>
      </c>
      <c r="C3" s="72" t="s">
        <v>463</v>
      </c>
      <c r="D3" s="72" t="s">
        <v>464</v>
      </c>
      <c r="E3" s="72" t="s">
        <v>466</v>
      </c>
      <c r="F3" s="72" t="s">
        <v>465</v>
      </c>
      <c r="G3" s="72" t="s">
        <v>467</v>
      </c>
      <c r="H3" s="72" t="s">
        <v>582</v>
      </c>
      <c r="I3" s="72" t="s">
        <v>639</v>
      </c>
      <c r="J3" s="72" t="s">
        <v>645</v>
      </c>
      <c r="K3" s="72" t="s">
        <v>649</v>
      </c>
      <c r="L3" s="72" t="s">
        <v>647</v>
      </c>
      <c r="M3" s="72" t="s">
        <v>648</v>
      </c>
      <c r="N3" s="72" t="s">
        <v>646</v>
      </c>
    </row>
    <row r="4" spans="1:54" s="141" customFormat="1" ht="30" customHeight="1">
      <c r="A4" s="340" t="s">
        <v>1</v>
      </c>
      <c r="B4" s="340" t="s">
        <v>42</v>
      </c>
      <c r="C4" s="341">
        <v>1678876000</v>
      </c>
      <c r="D4" s="341">
        <v>1260381000</v>
      </c>
      <c r="E4" s="341">
        <v>345382000</v>
      </c>
      <c r="F4" s="341">
        <v>411554000</v>
      </c>
      <c r="G4" s="341">
        <v>1241008000</v>
      </c>
      <c r="H4" s="341">
        <v>312874000</v>
      </c>
      <c r="I4" s="341">
        <v>371908000</v>
      </c>
      <c r="J4" s="341">
        <v>468404000</v>
      </c>
      <c r="K4" s="341">
        <v>1153186000</v>
      </c>
      <c r="L4" s="341">
        <v>121285000</v>
      </c>
      <c r="M4" s="341">
        <v>213367000</v>
      </c>
      <c r="N4" s="341">
        <v>133752000</v>
      </c>
      <c r="O4"/>
      <c r="P4"/>
      <c r="Q4"/>
      <c r="R4"/>
      <c r="S4"/>
      <c r="T4"/>
      <c r="U4"/>
      <c r="V4"/>
      <c r="W4"/>
      <c r="X4"/>
      <c r="Y4"/>
      <c r="Z4"/>
      <c r="AA4"/>
      <c r="AB4"/>
      <c r="AC4"/>
      <c r="AD4"/>
      <c r="AE4"/>
      <c r="AF4"/>
      <c r="AG4"/>
      <c r="AH4"/>
      <c r="AI4"/>
      <c r="AJ4"/>
      <c r="AK4"/>
      <c r="AL4"/>
      <c r="AM4"/>
      <c r="AN4"/>
      <c r="AO4"/>
      <c r="AP4"/>
      <c r="AQ4"/>
      <c r="AR4"/>
      <c r="AS4"/>
      <c r="AT4"/>
      <c r="AU4"/>
      <c r="AV4"/>
      <c r="AW4"/>
      <c r="AX4"/>
      <c r="AY4"/>
      <c r="AZ4"/>
      <c r="BA4"/>
      <c r="BB4"/>
    </row>
    <row r="5" spans="1:54" s="141" customFormat="1">
      <c r="A5" s="340" t="s">
        <v>2</v>
      </c>
      <c r="B5" s="340" t="s">
        <v>277</v>
      </c>
      <c r="C5" s="341">
        <v>0</v>
      </c>
      <c r="D5" s="341">
        <v>0</v>
      </c>
      <c r="E5" s="341">
        <v>0</v>
      </c>
      <c r="F5" s="341">
        <v>0</v>
      </c>
      <c r="G5" s="341">
        <v>0</v>
      </c>
      <c r="H5" s="341">
        <v>0</v>
      </c>
      <c r="I5" s="341">
        <v>0</v>
      </c>
      <c r="J5" s="341">
        <v>0</v>
      </c>
      <c r="K5" s="341">
        <v>0</v>
      </c>
      <c r="L5" s="341">
        <v>0</v>
      </c>
      <c r="M5" s="341">
        <v>0</v>
      </c>
      <c r="N5" s="341">
        <v>0</v>
      </c>
      <c r="O5"/>
      <c r="P5"/>
      <c r="Q5"/>
      <c r="R5"/>
      <c r="S5"/>
      <c r="T5"/>
      <c r="U5"/>
      <c r="V5"/>
      <c r="W5"/>
      <c r="X5"/>
      <c r="Y5"/>
      <c r="Z5"/>
      <c r="AA5"/>
      <c r="AB5"/>
      <c r="AC5"/>
      <c r="AD5"/>
      <c r="AE5"/>
      <c r="AF5"/>
      <c r="AG5"/>
      <c r="AH5"/>
      <c r="AI5"/>
      <c r="AJ5"/>
      <c r="AK5"/>
      <c r="AL5"/>
      <c r="AM5"/>
      <c r="AN5"/>
      <c r="AO5"/>
      <c r="AP5"/>
      <c r="AQ5"/>
      <c r="AR5"/>
      <c r="AS5"/>
      <c r="AT5"/>
      <c r="AU5"/>
      <c r="AV5"/>
      <c r="AW5"/>
      <c r="AX5"/>
      <c r="AY5"/>
      <c r="AZ5"/>
      <c r="BA5"/>
      <c r="BB5"/>
    </row>
    <row r="6" spans="1:54" s="141" customFormat="1">
      <c r="A6" s="340" t="s">
        <v>22</v>
      </c>
      <c r="B6" s="340" t="s">
        <v>287</v>
      </c>
      <c r="C6" s="341">
        <v>0</v>
      </c>
      <c r="D6" s="341">
        <v>0</v>
      </c>
      <c r="E6" s="341">
        <v>0</v>
      </c>
      <c r="F6" s="341">
        <v>0</v>
      </c>
      <c r="G6" s="341">
        <v>0</v>
      </c>
      <c r="H6" s="341">
        <v>0</v>
      </c>
      <c r="I6" s="341">
        <v>0</v>
      </c>
      <c r="J6" s="341">
        <v>0</v>
      </c>
      <c r="K6" s="341">
        <v>0</v>
      </c>
      <c r="L6" s="341">
        <v>0</v>
      </c>
      <c r="M6" s="341">
        <v>0</v>
      </c>
      <c r="N6" s="341">
        <v>0</v>
      </c>
      <c r="O6"/>
      <c r="P6"/>
      <c r="Q6"/>
      <c r="R6"/>
      <c r="S6"/>
      <c r="T6"/>
      <c r="U6"/>
      <c r="V6"/>
      <c r="W6"/>
      <c r="X6"/>
      <c r="Y6"/>
      <c r="Z6"/>
      <c r="AA6"/>
      <c r="AB6"/>
      <c r="AC6"/>
      <c r="AD6"/>
      <c r="AE6"/>
      <c r="AF6"/>
      <c r="AG6"/>
      <c r="AH6"/>
      <c r="AI6"/>
      <c r="AJ6"/>
      <c r="AK6"/>
      <c r="AL6"/>
      <c r="AM6"/>
      <c r="AN6"/>
      <c r="AO6"/>
      <c r="AP6"/>
      <c r="AQ6"/>
      <c r="AR6"/>
      <c r="AS6"/>
      <c r="AT6"/>
      <c r="AU6"/>
      <c r="AV6"/>
      <c r="AW6"/>
      <c r="AX6"/>
      <c r="AY6"/>
      <c r="AZ6"/>
      <c r="BA6"/>
      <c r="BB6"/>
    </row>
    <row r="7" spans="1:54" s="141" customFormat="1">
      <c r="A7" s="340" t="s">
        <v>28</v>
      </c>
      <c r="B7" s="340" t="s">
        <v>288</v>
      </c>
      <c r="C7" s="341">
        <v>87001000</v>
      </c>
      <c r="D7" s="341">
        <v>78272000</v>
      </c>
      <c r="E7" s="341">
        <v>3979000</v>
      </c>
      <c r="F7" s="341">
        <v>17215000</v>
      </c>
      <c r="G7" s="341">
        <v>28765000</v>
      </c>
      <c r="H7" s="341">
        <v>3743000</v>
      </c>
      <c r="I7" s="341">
        <v>1189000</v>
      </c>
      <c r="J7" s="341">
        <v>12532000</v>
      </c>
      <c r="K7" s="341">
        <v>17464000</v>
      </c>
      <c r="L7" s="341">
        <v>4140000</v>
      </c>
      <c r="M7" s="341">
        <v>5709000</v>
      </c>
      <c r="N7" s="341">
        <v>2683000</v>
      </c>
      <c r="O7"/>
      <c r="P7"/>
      <c r="Q7"/>
      <c r="R7"/>
      <c r="S7"/>
      <c r="T7"/>
      <c r="U7"/>
      <c r="V7"/>
      <c r="W7"/>
      <c r="X7"/>
      <c r="Y7"/>
      <c r="Z7"/>
      <c r="AA7"/>
      <c r="AB7"/>
      <c r="AC7"/>
      <c r="AD7"/>
      <c r="AE7"/>
      <c r="AF7"/>
      <c r="AG7"/>
      <c r="AH7"/>
      <c r="AI7"/>
      <c r="AJ7"/>
      <c r="AK7"/>
      <c r="AL7"/>
      <c r="AM7"/>
      <c r="AN7"/>
      <c r="AO7"/>
      <c r="AP7"/>
      <c r="AQ7"/>
      <c r="AR7"/>
      <c r="AS7"/>
      <c r="AT7"/>
      <c r="AU7"/>
      <c r="AV7"/>
      <c r="AW7"/>
      <c r="AX7"/>
      <c r="AY7"/>
      <c r="AZ7"/>
      <c r="BA7"/>
      <c r="BB7"/>
    </row>
    <row r="8" spans="1:54">
      <c r="A8" s="339" t="s">
        <v>222</v>
      </c>
      <c r="B8" s="339" t="s">
        <v>433</v>
      </c>
      <c r="C8" s="342">
        <v>0</v>
      </c>
      <c r="D8" s="342">
        <v>0</v>
      </c>
      <c r="E8" s="342">
        <v>0</v>
      </c>
      <c r="F8" s="342">
        <v>0</v>
      </c>
      <c r="G8" s="342">
        <v>0</v>
      </c>
      <c r="H8" s="342">
        <v>0</v>
      </c>
      <c r="I8" s="342">
        <v>0</v>
      </c>
      <c r="J8" s="342">
        <v>0</v>
      </c>
      <c r="K8" s="342">
        <v>0</v>
      </c>
      <c r="L8" s="342">
        <v>0</v>
      </c>
      <c r="M8" s="342">
        <v>0</v>
      </c>
      <c r="N8" s="342">
        <v>0</v>
      </c>
    </row>
    <row r="9" spans="1:54">
      <c r="A9" s="339" t="s">
        <v>223</v>
      </c>
      <c r="B9" s="339" t="s">
        <v>434</v>
      </c>
      <c r="C9" s="342">
        <v>3672000</v>
      </c>
      <c r="D9" s="342">
        <v>2635000</v>
      </c>
      <c r="E9" s="342">
        <v>64000</v>
      </c>
      <c r="F9" s="342">
        <v>1968000</v>
      </c>
      <c r="G9" s="342">
        <v>2286000</v>
      </c>
      <c r="H9" s="342">
        <v>0</v>
      </c>
      <c r="I9" s="342">
        <v>316000</v>
      </c>
      <c r="J9" s="342">
        <v>6609000</v>
      </c>
      <c r="K9" s="342">
        <v>6925000</v>
      </c>
      <c r="L9" s="342">
        <v>0</v>
      </c>
      <c r="M9" s="342">
        <v>4184000</v>
      </c>
      <c r="N9" s="342">
        <v>2425000</v>
      </c>
    </row>
    <row r="10" spans="1:54" ht="15" customHeight="1">
      <c r="A10" s="339" t="s">
        <v>224</v>
      </c>
      <c r="B10" s="339" t="s">
        <v>435</v>
      </c>
      <c r="C10" s="342">
        <v>83329000</v>
      </c>
      <c r="D10" s="342">
        <v>75637000</v>
      </c>
      <c r="E10" s="342">
        <v>3915000</v>
      </c>
      <c r="F10" s="342">
        <v>15247000</v>
      </c>
      <c r="G10" s="342">
        <v>26479000</v>
      </c>
      <c r="H10" s="342">
        <v>3743000</v>
      </c>
      <c r="I10" s="342">
        <v>873000</v>
      </c>
      <c r="J10" s="342">
        <v>5923000</v>
      </c>
      <c r="K10" s="342">
        <v>10539000</v>
      </c>
      <c r="L10" s="342">
        <v>4140000</v>
      </c>
      <c r="M10" s="342">
        <v>1525000</v>
      </c>
      <c r="N10" s="342">
        <v>258000</v>
      </c>
    </row>
    <row r="11" spans="1:54">
      <c r="A11" s="339" t="s">
        <v>225</v>
      </c>
      <c r="B11" s="339" t="s">
        <v>306</v>
      </c>
      <c r="C11" s="342">
        <v>6781000</v>
      </c>
      <c r="D11" s="342">
        <v>17683000</v>
      </c>
      <c r="E11" s="342">
        <v>3916000</v>
      </c>
      <c r="F11" s="342">
        <v>2996000</v>
      </c>
      <c r="G11" s="342">
        <v>14052000</v>
      </c>
      <c r="H11" s="342">
        <v>2979000</v>
      </c>
      <c r="I11" s="342">
        <v>147000</v>
      </c>
      <c r="J11" s="342">
        <v>4731000</v>
      </c>
      <c r="K11" s="342">
        <v>7857000</v>
      </c>
      <c r="L11" s="342">
        <v>4068000</v>
      </c>
      <c r="M11" s="342">
        <v>416000</v>
      </c>
      <c r="N11" s="342">
        <v>247000</v>
      </c>
    </row>
    <row r="12" spans="1:54">
      <c r="A12" s="339" t="s">
        <v>226</v>
      </c>
      <c r="B12" s="339" t="s">
        <v>307</v>
      </c>
      <c r="C12" s="342">
        <v>76548000</v>
      </c>
      <c r="D12" s="342">
        <v>57954000</v>
      </c>
      <c r="E12" s="342">
        <v>-1000</v>
      </c>
      <c r="F12" s="342">
        <v>12251000</v>
      </c>
      <c r="G12" s="342">
        <v>12427000</v>
      </c>
      <c r="H12" s="342">
        <v>764000</v>
      </c>
      <c r="I12" s="342">
        <v>726000</v>
      </c>
      <c r="J12" s="342">
        <v>1192000</v>
      </c>
      <c r="K12" s="342">
        <v>2682000</v>
      </c>
      <c r="L12" s="342">
        <v>72000</v>
      </c>
      <c r="M12" s="342">
        <v>1109000</v>
      </c>
      <c r="N12" s="342">
        <v>11000</v>
      </c>
    </row>
    <row r="13" spans="1:54" s="141" customFormat="1">
      <c r="A13" s="340" t="s">
        <v>29</v>
      </c>
      <c r="B13" s="340" t="s">
        <v>289</v>
      </c>
      <c r="C13" s="341">
        <v>1591875000</v>
      </c>
      <c r="D13" s="341">
        <v>1182109000</v>
      </c>
      <c r="E13" s="341">
        <v>341403000</v>
      </c>
      <c r="F13" s="341">
        <v>394339000</v>
      </c>
      <c r="G13" s="341">
        <v>1212243000</v>
      </c>
      <c r="H13" s="341">
        <v>309131000</v>
      </c>
      <c r="I13" s="341">
        <v>370719000</v>
      </c>
      <c r="J13" s="341">
        <v>455872000</v>
      </c>
      <c r="K13" s="341">
        <v>1135722000</v>
      </c>
      <c r="L13" s="341">
        <v>117145000</v>
      </c>
      <c r="M13" s="341">
        <v>207658000</v>
      </c>
      <c r="N13" s="341">
        <v>131069000</v>
      </c>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row>
    <row r="14" spans="1:54" s="141" customFormat="1" ht="30" customHeight="1">
      <c r="A14" s="340" t="s">
        <v>43</v>
      </c>
      <c r="B14" s="340" t="s">
        <v>73</v>
      </c>
      <c r="C14" s="341">
        <v>1597126000</v>
      </c>
      <c r="D14" s="341">
        <v>1829637000</v>
      </c>
      <c r="E14" s="341">
        <v>292033000</v>
      </c>
      <c r="F14" s="341">
        <v>325507000</v>
      </c>
      <c r="G14" s="341">
        <v>1108818000</v>
      </c>
      <c r="H14" s="341">
        <v>173881000</v>
      </c>
      <c r="I14" s="341">
        <v>210602000</v>
      </c>
      <c r="J14" s="341">
        <v>309801000</v>
      </c>
      <c r="K14" s="341">
        <v>694284000</v>
      </c>
      <c r="L14" s="341">
        <v>103961000</v>
      </c>
      <c r="M14" s="341">
        <v>109054000</v>
      </c>
      <c r="N14" s="341">
        <v>96786000</v>
      </c>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row>
    <row r="15" spans="1:54" s="141" customFormat="1">
      <c r="A15" s="340" t="s">
        <v>44</v>
      </c>
      <c r="B15" s="340" t="s">
        <v>295</v>
      </c>
      <c r="C15" s="341">
        <v>43457000</v>
      </c>
      <c r="D15" s="341">
        <v>46046000</v>
      </c>
      <c r="E15" s="341">
        <v>11991000</v>
      </c>
      <c r="F15" s="341">
        <v>12323000</v>
      </c>
      <c r="G15" s="341">
        <v>48183000</v>
      </c>
      <c r="H15" s="341">
        <v>12402000</v>
      </c>
      <c r="I15" s="341">
        <v>12738000</v>
      </c>
      <c r="J15" s="341">
        <v>13566000</v>
      </c>
      <c r="K15" s="341">
        <v>38706000</v>
      </c>
      <c r="L15" s="341">
        <v>4708000</v>
      </c>
      <c r="M15" s="341">
        <v>190000</v>
      </c>
      <c r="N15" s="341">
        <v>8668000</v>
      </c>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row>
    <row r="16" spans="1:54">
      <c r="A16" s="339" t="s">
        <v>45</v>
      </c>
      <c r="B16" s="339" t="s">
        <v>296</v>
      </c>
      <c r="C16" s="342">
        <v>37453000</v>
      </c>
      <c r="D16" s="342">
        <v>39846000</v>
      </c>
      <c r="E16" s="342">
        <v>10318000</v>
      </c>
      <c r="F16" s="342">
        <v>10671000</v>
      </c>
      <c r="G16" s="342">
        <v>41673000</v>
      </c>
      <c r="H16" s="342">
        <v>10790000</v>
      </c>
      <c r="I16" s="342">
        <v>11048000</v>
      </c>
      <c r="J16" s="342">
        <v>11781000</v>
      </c>
      <c r="K16" s="342">
        <v>33619000</v>
      </c>
      <c r="L16" s="342">
        <v>4115000</v>
      </c>
      <c r="M16" s="342">
        <v>190000</v>
      </c>
      <c r="N16" s="342">
        <v>7476000</v>
      </c>
    </row>
    <row r="17" spans="1:54">
      <c r="A17" s="339" t="s">
        <v>46</v>
      </c>
      <c r="B17" s="339" t="s">
        <v>297</v>
      </c>
      <c r="C17" s="342">
        <v>6004000</v>
      </c>
      <c r="D17" s="342">
        <v>6200000</v>
      </c>
      <c r="E17" s="342">
        <v>1673000</v>
      </c>
      <c r="F17" s="342">
        <v>1652000</v>
      </c>
      <c r="G17" s="342">
        <v>6510000</v>
      </c>
      <c r="H17" s="342">
        <v>1612000</v>
      </c>
      <c r="I17" s="342">
        <v>1690000</v>
      </c>
      <c r="J17" s="342">
        <v>1785000</v>
      </c>
      <c r="K17" s="342">
        <v>5087000</v>
      </c>
      <c r="L17" s="342">
        <v>593000</v>
      </c>
      <c r="M17" s="342">
        <v>0</v>
      </c>
      <c r="N17" s="342">
        <v>1192000</v>
      </c>
    </row>
    <row r="18" spans="1:54" s="141" customFormat="1">
      <c r="A18" s="340" t="s">
        <v>47</v>
      </c>
      <c r="B18" s="340" t="s">
        <v>298</v>
      </c>
      <c r="C18" s="341">
        <v>758710000</v>
      </c>
      <c r="D18" s="341">
        <v>767871000</v>
      </c>
      <c r="E18" s="341">
        <v>228407000</v>
      </c>
      <c r="F18" s="341">
        <v>223548000</v>
      </c>
      <c r="G18" s="341">
        <v>772297000</v>
      </c>
      <c r="H18" s="341">
        <v>150379000</v>
      </c>
      <c r="I18" s="341">
        <v>168404000</v>
      </c>
      <c r="J18" s="341">
        <v>246573000</v>
      </c>
      <c r="K18" s="341">
        <v>565356000</v>
      </c>
      <c r="L18" s="341">
        <v>87147000</v>
      </c>
      <c r="M18" s="341">
        <v>80683000</v>
      </c>
      <c r="N18" s="341">
        <v>78743000</v>
      </c>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row>
    <row r="19" spans="1:54" s="141" customFormat="1">
      <c r="A19" s="340" t="s">
        <v>48</v>
      </c>
      <c r="B19" s="340" t="s">
        <v>299</v>
      </c>
      <c r="C19" s="341">
        <v>1000</v>
      </c>
      <c r="D19" s="341">
        <v>0</v>
      </c>
      <c r="E19" s="341">
        <v>2589000</v>
      </c>
      <c r="F19" s="341">
        <v>3526000</v>
      </c>
      <c r="G19" s="341">
        <v>13199000</v>
      </c>
      <c r="H19" s="341">
        <v>1267000</v>
      </c>
      <c r="I19" s="341">
        <v>2720000</v>
      </c>
      <c r="J19" s="341">
        <v>1996000</v>
      </c>
      <c r="K19" s="341">
        <v>5983000</v>
      </c>
      <c r="L19" s="341">
        <v>636000</v>
      </c>
      <c r="M19" s="341">
        <v>680000</v>
      </c>
      <c r="N19" s="341">
        <v>680000</v>
      </c>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row>
    <row r="20" spans="1:54" s="141" customFormat="1">
      <c r="A20" s="340" t="s">
        <v>51</v>
      </c>
      <c r="B20" s="340" t="s">
        <v>302</v>
      </c>
      <c r="C20" s="341">
        <v>38787000</v>
      </c>
      <c r="D20" s="341">
        <v>75011000</v>
      </c>
      <c r="E20" s="341">
        <v>284000</v>
      </c>
      <c r="F20" s="341">
        <v>2051000</v>
      </c>
      <c r="G20" s="341">
        <v>10156000</v>
      </c>
      <c r="H20" s="341">
        <v>33000</v>
      </c>
      <c r="I20" s="341">
        <v>523000</v>
      </c>
      <c r="J20" s="341">
        <v>262000</v>
      </c>
      <c r="K20" s="341">
        <v>818000</v>
      </c>
      <c r="L20" s="341">
        <v>19000</v>
      </c>
      <c r="M20" s="341">
        <v>27000</v>
      </c>
      <c r="N20" s="341">
        <v>216000</v>
      </c>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row>
    <row r="21" spans="1:54" s="141" customFormat="1">
      <c r="A21" s="340" t="s">
        <v>54</v>
      </c>
      <c r="B21" s="340" t="s">
        <v>288</v>
      </c>
      <c r="C21" s="341">
        <v>514078000</v>
      </c>
      <c r="D21" s="341">
        <v>388853000</v>
      </c>
      <c r="E21" s="341">
        <v>47045000</v>
      </c>
      <c r="F21" s="341">
        <v>79704000</v>
      </c>
      <c r="G21" s="341">
        <v>213644000</v>
      </c>
      <c r="H21" s="341">
        <v>6396000</v>
      </c>
      <c r="I21" s="341">
        <v>16123000</v>
      </c>
      <c r="J21" s="341">
        <v>34476000</v>
      </c>
      <c r="K21" s="341">
        <v>56995000</v>
      </c>
      <c r="L21" s="341">
        <v>7549000</v>
      </c>
      <c r="M21" s="341">
        <v>23008000</v>
      </c>
      <c r="N21" s="341">
        <v>3919000</v>
      </c>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row>
    <row r="22" spans="1:54" s="141" customFormat="1">
      <c r="A22" s="340" t="s">
        <v>64</v>
      </c>
      <c r="B22" s="340" t="s">
        <v>310</v>
      </c>
      <c r="C22" s="341">
        <v>0</v>
      </c>
      <c r="D22" s="341">
        <v>0</v>
      </c>
      <c r="E22" s="341">
        <v>0</v>
      </c>
      <c r="F22" s="341">
        <v>0</v>
      </c>
      <c r="G22" s="341">
        <v>0</v>
      </c>
      <c r="H22" s="341">
        <v>0</v>
      </c>
      <c r="I22" s="341">
        <v>0</v>
      </c>
      <c r="J22" s="341">
        <v>0</v>
      </c>
      <c r="K22" s="341">
        <v>0</v>
      </c>
      <c r="L22" s="341">
        <v>0</v>
      </c>
      <c r="M22" s="341">
        <v>0</v>
      </c>
      <c r="N22" s="341">
        <v>0</v>
      </c>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row>
    <row r="23" spans="1:54" s="141" customFormat="1">
      <c r="A23" s="340" t="s">
        <v>68</v>
      </c>
      <c r="B23" s="340" t="s">
        <v>314</v>
      </c>
      <c r="C23" s="341">
        <v>242093000</v>
      </c>
      <c r="D23" s="341">
        <v>551856000</v>
      </c>
      <c r="E23" s="341">
        <v>1717000</v>
      </c>
      <c r="F23" s="341">
        <v>4355000</v>
      </c>
      <c r="G23" s="341">
        <v>51339000</v>
      </c>
      <c r="H23" s="341">
        <v>3404000</v>
      </c>
      <c r="I23" s="341">
        <v>10094000</v>
      </c>
      <c r="J23" s="341">
        <v>12928000</v>
      </c>
      <c r="K23" s="341">
        <v>26426000</v>
      </c>
      <c r="L23" s="341">
        <v>3902000</v>
      </c>
      <c r="M23" s="341">
        <v>4466000</v>
      </c>
      <c r="N23" s="341">
        <v>4560000</v>
      </c>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row>
    <row r="24" spans="1:54" s="141" customFormat="1" ht="30" customHeight="1">
      <c r="A24" s="347" t="s">
        <v>220</v>
      </c>
      <c r="B24" s="347" t="s">
        <v>227</v>
      </c>
      <c r="C24" s="348">
        <v>81750000</v>
      </c>
      <c r="D24" s="348">
        <v>-569256000</v>
      </c>
      <c r="E24" s="348">
        <v>53349000</v>
      </c>
      <c r="F24" s="348">
        <v>86047000</v>
      </c>
      <c r="G24" s="348">
        <v>132190000</v>
      </c>
      <c r="H24" s="348">
        <v>138993000</v>
      </c>
      <c r="I24" s="348">
        <v>161306000</v>
      </c>
      <c r="J24" s="348">
        <v>158603000</v>
      </c>
      <c r="K24" s="348">
        <v>458902000</v>
      </c>
      <c r="L24" s="348">
        <v>17324000</v>
      </c>
      <c r="M24" s="348">
        <v>104313000</v>
      </c>
      <c r="N24" s="348">
        <v>36966000</v>
      </c>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row>
    <row r="25" spans="1:54" s="141" customFormat="1" ht="30" customHeight="1">
      <c r="A25" s="340" t="s">
        <v>74</v>
      </c>
      <c r="B25" s="340" t="s">
        <v>317</v>
      </c>
      <c r="C25" s="341">
        <v>81664000</v>
      </c>
      <c r="D25" s="341">
        <v>44033000</v>
      </c>
      <c r="E25" s="341">
        <v>132000</v>
      </c>
      <c r="F25" s="341">
        <v>1944000</v>
      </c>
      <c r="G25" s="341">
        <v>2614000</v>
      </c>
      <c r="H25" s="341">
        <v>85000</v>
      </c>
      <c r="I25" s="341">
        <v>614000</v>
      </c>
      <c r="J25" s="341">
        <v>645000</v>
      </c>
      <c r="K25" s="341">
        <v>1344000</v>
      </c>
      <c r="L25" s="341">
        <v>489000</v>
      </c>
      <c r="M25" s="341">
        <v>11000</v>
      </c>
      <c r="N25" s="341">
        <v>145000</v>
      </c>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row>
    <row r="26" spans="1:54">
      <c r="A26" s="339" t="s">
        <v>75</v>
      </c>
      <c r="B26" s="339" t="s">
        <v>318</v>
      </c>
      <c r="C26" s="342">
        <v>82032000</v>
      </c>
      <c r="D26" s="342">
        <v>44168000</v>
      </c>
      <c r="E26" s="342">
        <v>163000</v>
      </c>
      <c r="F26" s="342">
        <v>1944000</v>
      </c>
      <c r="G26" s="342">
        <v>2645000</v>
      </c>
      <c r="H26" s="342">
        <v>85000</v>
      </c>
      <c r="I26" s="342">
        <v>614000</v>
      </c>
      <c r="J26" s="342">
        <v>754000</v>
      </c>
      <c r="K26" s="342">
        <v>1453000</v>
      </c>
      <c r="L26" s="342">
        <v>598000</v>
      </c>
      <c r="M26" s="342">
        <v>11000</v>
      </c>
      <c r="N26" s="342">
        <v>145000</v>
      </c>
    </row>
    <row r="27" spans="1:54">
      <c r="A27" s="339" t="s">
        <v>76</v>
      </c>
      <c r="B27" s="339" t="s">
        <v>265</v>
      </c>
      <c r="C27" s="342">
        <v>368000</v>
      </c>
      <c r="D27" s="342">
        <v>135000</v>
      </c>
      <c r="E27" s="342">
        <v>31000</v>
      </c>
      <c r="F27" s="342">
        <v>0</v>
      </c>
      <c r="G27" s="342">
        <v>31000</v>
      </c>
      <c r="H27" s="342">
        <v>0</v>
      </c>
      <c r="I27" s="342">
        <v>0</v>
      </c>
      <c r="J27" s="342">
        <v>109000</v>
      </c>
      <c r="K27" s="342">
        <v>109000</v>
      </c>
      <c r="L27" s="342">
        <v>109000</v>
      </c>
      <c r="M27" s="342">
        <v>0</v>
      </c>
      <c r="N27" s="342">
        <v>0</v>
      </c>
    </row>
    <row r="28" spans="1:54">
      <c r="A28" s="339" t="s">
        <v>77</v>
      </c>
      <c r="B28" s="339" t="s">
        <v>319</v>
      </c>
      <c r="C28" s="342">
        <v>81456000</v>
      </c>
      <c r="D28" s="342">
        <v>44033000</v>
      </c>
      <c r="E28" s="342">
        <v>114000</v>
      </c>
      <c r="F28" s="342">
        <v>1944000</v>
      </c>
      <c r="G28" s="342">
        <v>2596000</v>
      </c>
      <c r="H28" s="342">
        <v>85000</v>
      </c>
      <c r="I28" s="342">
        <v>614000</v>
      </c>
      <c r="J28" s="342">
        <v>645000</v>
      </c>
      <c r="K28" s="342">
        <v>1344000</v>
      </c>
      <c r="L28" s="342">
        <v>489000</v>
      </c>
      <c r="M28" s="342">
        <v>11000</v>
      </c>
      <c r="N28" s="342">
        <v>145000</v>
      </c>
    </row>
    <row r="29" spans="1:54">
      <c r="A29" s="339" t="s">
        <v>78</v>
      </c>
      <c r="B29" s="339" t="s">
        <v>320</v>
      </c>
      <c r="C29" s="342">
        <v>81824000</v>
      </c>
      <c r="D29" s="342">
        <v>44168000</v>
      </c>
      <c r="E29" s="342">
        <v>145000</v>
      </c>
      <c r="F29" s="342">
        <v>1944000</v>
      </c>
      <c r="G29" s="342">
        <v>2627000</v>
      </c>
      <c r="H29" s="342">
        <v>85000</v>
      </c>
      <c r="I29" s="342">
        <v>614000</v>
      </c>
      <c r="J29" s="342">
        <v>754000</v>
      </c>
      <c r="K29" s="342">
        <v>1453000</v>
      </c>
      <c r="L29" s="342">
        <v>598000</v>
      </c>
      <c r="M29" s="342">
        <v>11000</v>
      </c>
      <c r="N29" s="342">
        <v>145000</v>
      </c>
    </row>
    <row r="30" spans="1:54">
      <c r="A30" s="339" t="s">
        <v>79</v>
      </c>
      <c r="B30" s="339" t="s">
        <v>321</v>
      </c>
      <c r="C30" s="342">
        <v>368000</v>
      </c>
      <c r="D30" s="342">
        <v>135000</v>
      </c>
      <c r="E30" s="342">
        <v>31000</v>
      </c>
      <c r="F30" s="342">
        <v>0</v>
      </c>
      <c r="G30" s="342">
        <v>31000</v>
      </c>
      <c r="H30" s="342">
        <v>0</v>
      </c>
      <c r="I30" s="342">
        <v>0</v>
      </c>
      <c r="J30" s="342">
        <v>109000</v>
      </c>
      <c r="K30" s="342">
        <v>109000</v>
      </c>
      <c r="L30" s="342">
        <v>109000</v>
      </c>
      <c r="M30" s="342">
        <v>0</v>
      </c>
      <c r="N30" s="342">
        <v>0</v>
      </c>
    </row>
    <row r="31" spans="1:54">
      <c r="A31" s="339" t="s">
        <v>95</v>
      </c>
      <c r="B31" s="339" t="s">
        <v>337</v>
      </c>
      <c r="C31" s="342">
        <v>208000</v>
      </c>
      <c r="D31" s="342">
        <v>0</v>
      </c>
      <c r="E31" s="342">
        <v>18000</v>
      </c>
      <c r="F31" s="342">
        <v>0</v>
      </c>
      <c r="G31" s="342">
        <v>18000</v>
      </c>
      <c r="H31" s="342">
        <v>0</v>
      </c>
      <c r="I31" s="342">
        <v>0</v>
      </c>
      <c r="J31" s="342">
        <v>0</v>
      </c>
      <c r="K31" s="342">
        <v>0</v>
      </c>
      <c r="L31" s="342">
        <v>0</v>
      </c>
      <c r="M31" s="342">
        <v>0</v>
      </c>
      <c r="N31" s="342">
        <v>0</v>
      </c>
    </row>
    <row r="32" spans="1:54">
      <c r="A32" s="339" t="s">
        <v>96</v>
      </c>
      <c r="B32" s="339" t="s">
        <v>338</v>
      </c>
      <c r="C32" s="342">
        <v>208000</v>
      </c>
      <c r="D32" s="342">
        <v>0</v>
      </c>
      <c r="E32" s="342">
        <v>18000</v>
      </c>
      <c r="F32" s="342">
        <v>0</v>
      </c>
      <c r="G32" s="342">
        <v>18000</v>
      </c>
      <c r="H32" s="342">
        <v>0</v>
      </c>
      <c r="I32" s="342">
        <v>0</v>
      </c>
      <c r="J32" s="342">
        <v>0</v>
      </c>
      <c r="K32" s="342">
        <v>0</v>
      </c>
      <c r="L32" s="342">
        <v>0</v>
      </c>
      <c r="M32" s="342">
        <v>0</v>
      </c>
      <c r="N32" s="342">
        <v>0</v>
      </c>
    </row>
    <row r="33" spans="1:54">
      <c r="A33" s="339" t="s">
        <v>97</v>
      </c>
      <c r="B33" s="339" t="s">
        <v>339</v>
      </c>
      <c r="C33" s="342">
        <v>0</v>
      </c>
      <c r="D33" s="342">
        <v>0</v>
      </c>
      <c r="E33" s="342">
        <v>0</v>
      </c>
      <c r="F33" s="342">
        <v>0</v>
      </c>
      <c r="G33" s="342">
        <v>0</v>
      </c>
      <c r="H33" s="342">
        <v>0</v>
      </c>
      <c r="I33" s="342">
        <v>0</v>
      </c>
      <c r="J33" s="342">
        <v>0</v>
      </c>
      <c r="K33" s="342">
        <v>0</v>
      </c>
      <c r="L33" s="342">
        <v>0</v>
      </c>
      <c r="M33" s="342">
        <v>0</v>
      </c>
      <c r="N33" s="342">
        <v>0</v>
      </c>
    </row>
    <row r="34" spans="1:54" s="141" customFormat="1" ht="30" customHeight="1">
      <c r="A34" s="347" t="s">
        <v>221</v>
      </c>
      <c r="B34" s="347" t="s">
        <v>228</v>
      </c>
      <c r="C34" s="348">
        <v>86000</v>
      </c>
      <c r="D34" s="348">
        <v>-613289000</v>
      </c>
      <c r="E34" s="348">
        <v>53217000</v>
      </c>
      <c r="F34" s="348">
        <v>84103000</v>
      </c>
      <c r="G34" s="348">
        <v>129576000</v>
      </c>
      <c r="H34" s="348">
        <v>138908000</v>
      </c>
      <c r="I34" s="348">
        <v>160692000</v>
      </c>
      <c r="J34" s="348">
        <v>157958000</v>
      </c>
      <c r="K34" s="348">
        <v>457558000</v>
      </c>
      <c r="L34" s="348">
        <v>16835000</v>
      </c>
      <c r="M34" s="348">
        <v>104302000</v>
      </c>
      <c r="N34" s="348">
        <v>36821000</v>
      </c>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row>
    <row r="35" spans="1:54" s="141" customFormat="1" ht="30" customHeight="1">
      <c r="A35" s="347" t="s">
        <v>214</v>
      </c>
      <c r="B35" s="347" t="s">
        <v>229</v>
      </c>
      <c r="C35" s="348">
        <v>-86000</v>
      </c>
      <c r="D35" s="348">
        <v>613289000</v>
      </c>
      <c r="E35" s="348">
        <v>-53217000</v>
      </c>
      <c r="F35" s="348">
        <v>-84103000</v>
      </c>
      <c r="G35" s="348">
        <v>-129576000</v>
      </c>
      <c r="H35" s="348">
        <v>-138908000</v>
      </c>
      <c r="I35" s="348">
        <v>-160692000</v>
      </c>
      <c r="J35" s="348">
        <v>-157958000</v>
      </c>
      <c r="K35" s="348">
        <v>-457558000</v>
      </c>
      <c r="L35" s="348">
        <v>-16835000</v>
      </c>
      <c r="M35" s="348">
        <v>-104302000</v>
      </c>
      <c r="N35" s="348">
        <v>-36821000</v>
      </c>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row>
    <row r="36" spans="1:54" s="141" customFormat="1" ht="30" customHeight="1">
      <c r="A36" s="340" t="s">
        <v>108</v>
      </c>
      <c r="B36" s="340" t="s">
        <v>350</v>
      </c>
      <c r="C36" s="341">
        <v>86000</v>
      </c>
      <c r="D36" s="341">
        <v>-296297000</v>
      </c>
      <c r="E36" s="341">
        <v>53217000</v>
      </c>
      <c r="F36" s="341">
        <v>187112000</v>
      </c>
      <c r="G36" s="341">
        <v>232585000</v>
      </c>
      <c r="H36" s="341">
        <v>138908000</v>
      </c>
      <c r="I36" s="341">
        <v>160692000</v>
      </c>
      <c r="J36" s="341">
        <v>157958000</v>
      </c>
      <c r="K36" s="341">
        <v>457558000</v>
      </c>
      <c r="L36" s="341">
        <v>16835000</v>
      </c>
      <c r="M36" s="341">
        <v>104302000</v>
      </c>
      <c r="N36" s="341">
        <v>36821000</v>
      </c>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row>
    <row r="37" spans="1:54">
      <c r="A37" s="339" t="s">
        <v>109</v>
      </c>
      <c r="B37" s="339" t="s">
        <v>354</v>
      </c>
      <c r="C37" s="342">
        <v>86000</v>
      </c>
      <c r="D37" s="342">
        <v>-296297000</v>
      </c>
      <c r="E37" s="342">
        <v>53217000</v>
      </c>
      <c r="F37" s="342">
        <v>187112000</v>
      </c>
      <c r="G37" s="342">
        <v>232585000</v>
      </c>
      <c r="H37" s="342">
        <v>138908000</v>
      </c>
      <c r="I37" s="342">
        <v>160692000</v>
      </c>
      <c r="J37" s="342">
        <v>157958000</v>
      </c>
      <c r="K37" s="342">
        <v>457558000</v>
      </c>
      <c r="L37" s="342">
        <v>16835000</v>
      </c>
      <c r="M37" s="342">
        <v>104302000</v>
      </c>
      <c r="N37" s="342">
        <v>36821000</v>
      </c>
    </row>
    <row r="38" spans="1:54">
      <c r="A38" s="339" t="s">
        <v>120</v>
      </c>
      <c r="B38" s="339" t="s">
        <v>367</v>
      </c>
      <c r="C38" s="342">
        <v>0</v>
      </c>
      <c r="D38" s="342">
        <v>0</v>
      </c>
      <c r="E38" s="342">
        <v>0</v>
      </c>
      <c r="F38" s="342">
        <v>0</v>
      </c>
      <c r="G38" s="342">
        <v>0</v>
      </c>
      <c r="H38" s="342">
        <v>0</v>
      </c>
      <c r="I38" s="342">
        <v>0</v>
      </c>
      <c r="J38" s="342">
        <v>0</v>
      </c>
      <c r="K38" s="342">
        <v>0</v>
      </c>
      <c r="L38" s="342">
        <v>0</v>
      </c>
      <c r="M38" s="342">
        <v>0</v>
      </c>
      <c r="N38" s="342">
        <v>0</v>
      </c>
    </row>
    <row r="39" spans="1:54" s="141" customFormat="1" ht="30" customHeight="1">
      <c r="A39" s="340" t="s">
        <v>129</v>
      </c>
      <c r="B39" s="340" t="s">
        <v>371</v>
      </c>
      <c r="C39" s="341">
        <v>0</v>
      </c>
      <c r="D39" s="341">
        <v>316992000</v>
      </c>
      <c r="E39" s="341">
        <v>0</v>
      </c>
      <c r="F39" s="341">
        <v>103009000</v>
      </c>
      <c r="G39" s="341">
        <v>103009000</v>
      </c>
      <c r="H39" s="341">
        <v>0</v>
      </c>
      <c r="I39" s="341">
        <v>0</v>
      </c>
      <c r="J39" s="341">
        <v>0</v>
      </c>
      <c r="K39" s="341">
        <v>0</v>
      </c>
      <c r="L39" s="341">
        <v>0</v>
      </c>
      <c r="M39" s="341">
        <v>0</v>
      </c>
      <c r="N39" s="341">
        <v>0</v>
      </c>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row>
    <row r="40" spans="1:54">
      <c r="A40" s="339" t="s">
        <v>130</v>
      </c>
      <c r="B40" s="339" t="s">
        <v>354</v>
      </c>
      <c r="C40" s="342">
        <v>0</v>
      </c>
      <c r="D40" s="342">
        <v>316992000</v>
      </c>
      <c r="E40" s="342">
        <v>0</v>
      </c>
      <c r="F40" s="342">
        <v>103009000</v>
      </c>
      <c r="G40" s="342">
        <v>103009000</v>
      </c>
      <c r="H40" s="342">
        <v>0</v>
      </c>
      <c r="I40" s="342">
        <v>0</v>
      </c>
      <c r="J40" s="342">
        <v>0</v>
      </c>
      <c r="K40" s="342">
        <v>0</v>
      </c>
      <c r="L40" s="342">
        <v>0</v>
      </c>
      <c r="M40" s="342">
        <v>0</v>
      </c>
      <c r="N40" s="342">
        <v>0</v>
      </c>
    </row>
    <row r="41" spans="1:54">
      <c r="A41" s="345" t="s">
        <v>138</v>
      </c>
      <c r="B41" s="345" t="s">
        <v>367</v>
      </c>
      <c r="C41" s="344">
        <v>0</v>
      </c>
      <c r="D41" s="344">
        <v>0</v>
      </c>
      <c r="E41" s="344">
        <v>0</v>
      </c>
      <c r="F41" s="344">
        <v>0</v>
      </c>
      <c r="G41" s="344">
        <v>0</v>
      </c>
      <c r="H41" s="344">
        <v>0</v>
      </c>
      <c r="I41" s="344">
        <v>0</v>
      </c>
      <c r="J41" s="344">
        <v>0</v>
      </c>
      <c r="K41" s="344">
        <v>0</v>
      </c>
      <c r="L41" s="344">
        <v>0</v>
      </c>
      <c r="M41" s="344">
        <v>0</v>
      </c>
      <c r="N41" s="344">
        <v>0</v>
      </c>
    </row>
    <row r="42" spans="1:54" s="198" customFormat="1"/>
    <row r="43" spans="1:54" s="211" customFormat="1" ht="12.75">
      <c r="A43" s="211" t="s">
        <v>499</v>
      </c>
    </row>
    <row r="44" spans="1:54" s="211" customFormat="1" ht="12.75">
      <c r="A44" s="134" t="s">
        <v>653</v>
      </c>
    </row>
  </sheetData>
  <pageMargins left="0.70866141732283472" right="0.70866141732283472" top="0.74803149606299213" bottom="0.74803149606299213" header="0.31496062992125984" footer="0.31496062992125984"/>
  <pageSetup paperSize="9" scale="4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56"/>
  <sheetViews>
    <sheetView view="pageBreakPreview" zoomScale="85" zoomScaleNormal="84" zoomScaleSheetLayoutView="85" workbookViewId="0">
      <pane xSplit="2" ySplit="4" topLeftCell="C5" activePane="bottomRight" state="frozen"/>
      <selection pane="topRight"/>
      <selection pane="bottomLeft"/>
      <selection pane="bottomRight"/>
    </sheetView>
  </sheetViews>
  <sheetFormatPr defaultRowHeight="15"/>
  <cols>
    <col min="1" max="1" width="8.7109375" style="100" customWidth="1"/>
    <col min="2" max="2" width="70.7109375" style="91" customWidth="1"/>
    <col min="3" max="9" width="16.7109375" style="95" customWidth="1"/>
    <col min="10" max="26" width="15.7109375" style="2" customWidth="1"/>
    <col min="27" max="16384" width="9.140625" style="2"/>
  </cols>
  <sheetData>
    <row r="1" spans="1:9" ht="15" customHeight="1">
      <c r="A1" s="194" t="s">
        <v>521</v>
      </c>
      <c r="B1" s="43"/>
      <c r="C1" s="92"/>
      <c r="D1" s="92"/>
      <c r="E1" s="92"/>
      <c r="F1" s="92"/>
      <c r="G1" s="92"/>
      <c r="H1" s="92"/>
      <c r="I1" s="92"/>
    </row>
    <row r="2" spans="1:9" ht="15" customHeight="1" thickBot="1">
      <c r="A2" s="42"/>
      <c r="B2" s="89"/>
      <c r="C2" s="93"/>
      <c r="D2" s="93"/>
      <c r="E2" s="93"/>
      <c r="F2" s="93"/>
      <c r="G2" s="93"/>
      <c r="H2" s="93"/>
      <c r="I2" s="93"/>
    </row>
    <row r="3" spans="1:9" ht="15" customHeight="1">
      <c r="A3" s="98"/>
      <c r="B3" s="388" t="s">
        <v>0</v>
      </c>
      <c r="C3" s="390">
        <v>2005</v>
      </c>
      <c r="D3" s="390">
        <v>2006</v>
      </c>
      <c r="E3" s="390">
        <v>2007</v>
      </c>
      <c r="F3" s="384" t="s">
        <v>614</v>
      </c>
      <c r="G3" s="384" t="s">
        <v>618</v>
      </c>
      <c r="H3" s="384" t="s">
        <v>615</v>
      </c>
      <c r="I3" s="386" t="s">
        <v>616</v>
      </c>
    </row>
    <row r="4" spans="1:9" ht="15" customHeight="1" thickBot="1">
      <c r="A4" s="99"/>
      <c r="B4" s="389"/>
      <c r="C4" s="391"/>
      <c r="D4" s="391"/>
      <c r="E4" s="391"/>
      <c r="F4" s="385"/>
      <c r="G4" s="385"/>
      <c r="H4" s="385"/>
      <c r="I4" s="387"/>
    </row>
    <row r="5" spans="1:9" s="100" customFormat="1" ht="30" customHeight="1">
      <c r="A5" s="155">
        <v>1</v>
      </c>
      <c r="B5" s="156" t="s">
        <v>42</v>
      </c>
      <c r="C5" s="178">
        <v>2547003</v>
      </c>
      <c r="D5" s="178">
        <v>2721483</v>
      </c>
      <c r="E5" s="178">
        <v>4391205</v>
      </c>
      <c r="F5" s="178">
        <v>554476</v>
      </c>
      <c r="G5" s="178">
        <v>729978</v>
      </c>
      <c r="H5" s="178">
        <v>981840</v>
      </c>
      <c r="I5" s="178">
        <v>2124911</v>
      </c>
    </row>
    <row r="6" spans="1:9" s="100" customFormat="1" ht="15" customHeight="1">
      <c r="A6" s="159">
        <v>11</v>
      </c>
      <c r="B6" s="144" t="s">
        <v>277</v>
      </c>
      <c r="C6" s="179">
        <v>1380753</v>
      </c>
      <c r="D6" s="179">
        <v>0</v>
      </c>
      <c r="E6" s="179">
        <v>0</v>
      </c>
      <c r="F6" s="180">
        <v>0</v>
      </c>
      <c r="G6" s="180">
        <v>0</v>
      </c>
      <c r="H6" s="180">
        <v>0</v>
      </c>
      <c r="I6" s="180">
        <v>0</v>
      </c>
    </row>
    <row r="7" spans="1:9" s="100" customFormat="1" ht="15" customHeight="1">
      <c r="A7" s="159">
        <v>1142</v>
      </c>
      <c r="B7" s="189" t="s">
        <v>284</v>
      </c>
      <c r="C7" s="179">
        <v>1380753</v>
      </c>
      <c r="D7" s="179">
        <v>0</v>
      </c>
      <c r="E7" s="179">
        <v>0</v>
      </c>
      <c r="F7" s="180">
        <v>0</v>
      </c>
      <c r="G7" s="180">
        <v>0</v>
      </c>
      <c r="H7" s="180">
        <v>0</v>
      </c>
      <c r="I7" s="180">
        <v>0</v>
      </c>
    </row>
    <row r="8" spans="1:9" s="100" customFormat="1" ht="15" customHeight="1">
      <c r="A8" s="160">
        <v>12</v>
      </c>
      <c r="B8" s="144" t="s">
        <v>287</v>
      </c>
      <c r="C8" s="179">
        <v>0</v>
      </c>
      <c r="D8" s="179">
        <v>0</v>
      </c>
      <c r="E8" s="179">
        <v>0</v>
      </c>
      <c r="F8" s="180">
        <v>0</v>
      </c>
      <c r="G8" s="180">
        <v>0</v>
      </c>
      <c r="H8" s="180">
        <v>0</v>
      </c>
      <c r="I8" s="180">
        <v>0</v>
      </c>
    </row>
    <row r="9" spans="1:9" s="100" customFormat="1" ht="15" customHeight="1">
      <c r="A9" s="159">
        <v>13</v>
      </c>
      <c r="B9" s="144" t="s">
        <v>288</v>
      </c>
      <c r="C9" s="179">
        <v>0</v>
      </c>
      <c r="D9" s="179">
        <v>1450358</v>
      </c>
      <c r="E9" s="179">
        <v>3015869</v>
      </c>
      <c r="F9" s="179">
        <v>316773</v>
      </c>
      <c r="G9" s="179">
        <v>374169</v>
      </c>
      <c r="H9" s="179">
        <v>450041</v>
      </c>
      <c r="I9" s="179">
        <v>1874886</v>
      </c>
    </row>
    <row r="10" spans="1:9" ht="15" customHeight="1">
      <c r="A10" s="161">
        <v>131</v>
      </c>
      <c r="B10" s="143" t="s">
        <v>433</v>
      </c>
      <c r="C10" s="96">
        <v>0</v>
      </c>
      <c r="D10" s="96">
        <v>0</v>
      </c>
      <c r="E10" s="96">
        <v>0</v>
      </c>
      <c r="F10" s="97">
        <v>0</v>
      </c>
      <c r="G10" s="97">
        <v>0</v>
      </c>
      <c r="H10" s="97">
        <v>0</v>
      </c>
      <c r="I10" s="97">
        <v>0</v>
      </c>
    </row>
    <row r="11" spans="1:9" ht="15" customHeight="1">
      <c r="A11" s="161">
        <v>132</v>
      </c>
      <c r="B11" s="143" t="s">
        <v>434</v>
      </c>
      <c r="C11" s="96">
        <v>0</v>
      </c>
      <c r="D11" s="96">
        <v>0</v>
      </c>
      <c r="E11" s="96">
        <v>0</v>
      </c>
      <c r="F11" s="97">
        <v>0</v>
      </c>
      <c r="G11" s="97">
        <v>0</v>
      </c>
      <c r="H11" s="97">
        <v>0</v>
      </c>
      <c r="I11" s="97">
        <v>0</v>
      </c>
    </row>
    <row r="12" spans="1:9" ht="15" customHeight="1">
      <c r="A12" s="161">
        <v>133</v>
      </c>
      <c r="B12" s="143" t="s">
        <v>435</v>
      </c>
      <c r="C12" s="96">
        <v>0</v>
      </c>
      <c r="D12" s="96">
        <v>1450358</v>
      </c>
      <c r="E12" s="96">
        <v>3015869</v>
      </c>
      <c r="F12" s="97">
        <v>316773</v>
      </c>
      <c r="G12" s="97">
        <v>374169</v>
      </c>
      <c r="H12" s="97">
        <v>450041</v>
      </c>
      <c r="I12" s="97">
        <v>1874886</v>
      </c>
    </row>
    <row r="13" spans="1:9" ht="15" customHeight="1">
      <c r="A13" s="161">
        <v>1331</v>
      </c>
      <c r="B13" s="143" t="s">
        <v>517</v>
      </c>
      <c r="C13" s="96">
        <v>0</v>
      </c>
      <c r="D13" s="96">
        <v>0</v>
      </c>
      <c r="E13" s="96">
        <v>0</v>
      </c>
      <c r="F13" s="97">
        <v>0</v>
      </c>
      <c r="G13" s="97">
        <v>0</v>
      </c>
      <c r="H13" s="97">
        <v>0</v>
      </c>
      <c r="I13" s="97">
        <v>0</v>
      </c>
    </row>
    <row r="14" spans="1:9" ht="15" customHeight="1">
      <c r="A14" s="161">
        <v>1332</v>
      </c>
      <c r="B14" s="143" t="s">
        <v>307</v>
      </c>
      <c r="C14" s="96">
        <v>0</v>
      </c>
      <c r="D14" s="96">
        <v>1450358</v>
      </c>
      <c r="E14" s="96">
        <v>3015869</v>
      </c>
      <c r="F14" s="97">
        <v>316773</v>
      </c>
      <c r="G14" s="97">
        <v>374169</v>
      </c>
      <c r="H14" s="97">
        <v>450041</v>
      </c>
      <c r="I14" s="97">
        <v>1874886</v>
      </c>
    </row>
    <row r="15" spans="1:9" s="100" customFormat="1" ht="15" customHeight="1">
      <c r="A15" s="159">
        <v>14</v>
      </c>
      <c r="B15" s="144" t="s">
        <v>289</v>
      </c>
      <c r="C15" s="179">
        <v>1166250</v>
      </c>
      <c r="D15" s="179">
        <v>1271125</v>
      </c>
      <c r="E15" s="179">
        <v>1375336</v>
      </c>
      <c r="F15" s="180">
        <v>237703</v>
      </c>
      <c r="G15" s="180">
        <v>355809</v>
      </c>
      <c r="H15" s="180">
        <v>531799</v>
      </c>
      <c r="I15" s="180">
        <v>250025</v>
      </c>
    </row>
    <row r="16" spans="1:9" s="100" customFormat="1" ht="30" customHeight="1">
      <c r="A16" s="162">
        <v>2</v>
      </c>
      <c r="B16" s="144" t="s">
        <v>73</v>
      </c>
      <c r="C16" s="180">
        <v>1088687</v>
      </c>
      <c r="D16" s="180">
        <v>1574490</v>
      </c>
      <c r="E16" s="180">
        <v>1982632</v>
      </c>
      <c r="F16" s="180">
        <v>343052</v>
      </c>
      <c r="G16" s="180">
        <v>514269</v>
      </c>
      <c r="H16" s="180">
        <v>343805</v>
      </c>
      <c r="I16" s="180">
        <v>781506</v>
      </c>
    </row>
    <row r="17" spans="1:9" s="100" customFormat="1" ht="15" customHeight="1">
      <c r="A17" s="159">
        <v>21</v>
      </c>
      <c r="B17" s="144" t="s">
        <v>295</v>
      </c>
      <c r="C17" s="179">
        <v>289866</v>
      </c>
      <c r="D17" s="179">
        <v>320097</v>
      </c>
      <c r="E17" s="179">
        <v>354412</v>
      </c>
      <c r="F17" s="180">
        <v>82595</v>
      </c>
      <c r="G17" s="180">
        <v>83694</v>
      </c>
      <c r="H17" s="180">
        <v>98706</v>
      </c>
      <c r="I17" s="180">
        <v>89417</v>
      </c>
    </row>
    <row r="18" spans="1:9" ht="15" customHeight="1">
      <c r="A18" s="161">
        <v>211</v>
      </c>
      <c r="B18" s="143" t="s">
        <v>296</v>
      </c>
      <c r="C18" s="96">
        <v>250374</v>
      </c>
      <c r="D18" s="96">
        <v>276180</v>
      </c>
      <c r="E18" s="96">
        <v>305329</v>
      </c>
      <c r="F18" s="97">
        <v>71317</v>
      </c>
      <c r="G18" s="97">
        <v>72044</v>
      </c>
      <c r="H18" s="97">
        <v>84598</v>
      </c>
      <c r="I18" s="97">
        <v>77370</v>
      </c>
    </row>
    <row r="19" spans="1:9" ht="15" customHeight="1">
      <c r="A19" s="161">
        <v>212</v>
      </c>
      <c r="B19" s="143" t="s">
        <v>297</v>
      </c>
      <c r="C19" s="96">
        <v>39492</v>
      </c>
      <c r="D19" s="96">
        <v>43917</v>
      </c>
      <c r="E19" s="96">
        <v>49083</v>
      </c>
      <c r="F19" s="97">
        <v>11278</v>
      </c>
      <c r="G19" s="97">
        <v>11650</v>
      </c>
      <c r="H19" s="97">
        <v>14108</v>
      </c>
      <c r="I19" s="97">
        <v>12047</v>
      </c>
    </row>
    <row r="20" spans="1:9" s="100" customFormat="1" ht="15" customHeight="1">
      <c r="A20" s="159">
        <v>22</v>
      </c>
      <c r="B20" s="144" t="s">
        <v>298</v>
      </c>
      <c r="C20" s="179">
        <v>314534</v>
      </c>
      <c r="D20" s="179">
        <v>301452</v>
      </c>
      <c r="E20" s="179">
        <v>326437</v>
      </c>
      <c r="F20" s="180">
        <v>63067</v>
      </c>
      <c r="G20" s="180">
        <v>100011</v>
      </c>
      <c r="H20" s="180">
        <v>82947</v>
      </c>
      <c r="I20" s="180">
        <v>80412</v>
      </c>
    </row>
    <row r="21" spans="1:9" s="100" customFormat="1" ht="15" customHeight="1">
      <c r="A21" s="159">
        <v>24</v>
      </c>
      <c r="B21" s="144" t="s">
        <v>299</v>
      </c>
      <c r="C21" s="179">
        <v>445185</v>
      </c>
      <c r="D21" s="179">
        <v>589173</v>
      </c>
      <c r="E21" s="179">
        <v>787824</v>
      </c>
      <c r="F21" s="180">
        <v>116150</v>
      </c>
      <c r="G21" s="180">
        <v>280254</v>
      </c>
      <c r="H21" s="180">
        <v>74985</v>
      </c>
      <c r="I21" s="180">
        <v>316435</v>
      </c>
    </row>
    <row r="22" spans="1:9" s="100" customFormat="1" ht="15" customHeight="1">
      <c r="A22" s="159">
        <v>25</v>
      </c>
      <c r="B22" s="144" t="s">
        <v>302</v>
      </c>
      <c r="C22" s="179">
        <v>0</v>
      </c>
      <c r="D22" s="179">
        <v>0</v>
      </c>
      <c r="E22" s="179">
        <v>0</v>
      </c>
      <c r="F22" s="180">
        <v>0</v>
      </c>
      <c r="G22" s="180">
        <v>0</v>
      </c>
      <c r="H22" s="180">
        <v>0</v>
      </c>
      <c r="I22" s="180">
        <v>0</v>
      </c>
    </row>
    <row r="23" spans="1:9" s="100" customFormat="1" ht="15" customHeight="1">
      <c r="A23" s="159">
        <v>26</v>
      </c>
      <c r="B23" s="144" t="s">
        <v>288</v>
      </c>
      <c r="C23" s="179">
        <v>3610</v>
      </c>
      <c r="D23" s="179">
        <v>301777</v>
      </c>
      <c r="E23" s="179">
        <v>474244</v>
      </c>
      <c r="F23" s="180">
        <v>68561.7</v>
      </c>
      <c r="G23" s="180">
        <v>48619.9</v>
      </c>
      <c r="H23" s="180">
        <v>82062.399999999994</v>
      </c>
      <c r="I23" s="180">
        <v>275000</v>
      </c>
    </row>
    <row r="24" spans="1:9" s="100" customFormat="1" ht="15" customHeight="1">
      <c r="A24" s="159">
        <v>27</v>
      </c>
      <c r="B24" s="144" t="s">
        <v>310</v>
      </c>
      <c r="C24" s="179">
        <v>0</v>
      </c>
      <c r="D24" s="179">
        <v>0</v>
      </c>
      <c r="E24" s="179">
        <v>0</v>
      </c>
      <c r="F24" s="180">
        <v>0</v>
      </c>
      <c r="G24" s="180">
        <v>0</v>
      </c>
      <c r="H24" s="180">
        <v>0</v>
      </c>
      <c r="I24" s="180">
        <v>0</v>
      </c>
    </row>
    <row r="25" spans="1:9" s="100" customFormat="1" ht="15" customHeight="1">
      <c r="A25" s="159">
        <v>28</v>
      </c>
      <c r="B25" s="144" t="s">
        <v>314</v>
      </c>
      <c r="C25" s="179">
        <v>35492</v>
      </c>
      <c r="D25" s="179">
        <v>61991</v>
      </c>
      <c r="E25" s="179">
        <v>39715</v>
      </c>
      <c r="F25" s="180">
        <v>12678.3</v>
      </c>
      <c r="G25" s="180">
        <v>1690.1</v>
      </c>
      <c r="H25" s="180">
        <v>5104.6000000000004</v>
      </c>
      <c r="I25" s="180">
        <v>20242</v>
      </c>
    </row>
    <row r="26" spans="1:9" s="100" customFormat="1" ht="30" customHeight="1">
      <c r="A26" s="163" t="s">
        <v>220</v>
      </c>
      <c r="B26" s="137" t="s">
        <v>227</v>
      </c>
      <c r="C26" s="181">
        <v>1458316</v>
      </c>
      <c r="D26" s="181">
        <v>1146993</v>
      </c>
      <c r="E26" s="181">
        <v>2408573</v>
      </c>
      <c r="F26" s="181">
        <v>211424</v>
      </c>
      <c r="G26" s="181">
        <v>215709</v>
      </c>
      <c r="H26" s="181">
        <v>638035</v>
      </c>
      <c r="I26" s="181">
        <v>1343405</v>
      </c>
    </row>
    <row r="27" spans="1:9" s="100" customFormat="1" ht="30" customHeight="1">
      <c r="A27" s="164">
        <v>31</v>
      </c>
      <c r="B27" s="144" t="s">
        <v>317</v>
      </c>
      <c r="C27" s="180">
        <v>3942727</v>
      </c>
      <c r="D27" s="180">
        <v>2949761</v>
      </c>
      <c r="E27" s="180">
        <v>3369269</v>
      </c>
      <c r="F27" s="180">
        <v>582659</v>
      </c>
      <c r="G27" s="180">
        <v>823712</v>
      </c>
      <c r="H27" s="180">
        <v>1003657</v>
      </c>
      <c r="I27" s="180">
        <v>959241</v>
      </c>
    </row>
    <row r="28" spans="1:9" ht="15" customHeight="1">
      <c r="A28" s="182" t="s">
        <v>75</v>
      </c>
      <c r="B28" s="143" t="s">
        <v>318</v>
      </c>
      <c r="C28" s="96">
        <v>3942727</v>
      </c>
      <c r="D28" s="96">
        <v>3249761</v>
      </c>
      <c r="E28" s="96">
        <v>3386216</v>
      </c>
      <c r="F28" s="97">
        <v>595911</v>
      </c>
      <c r="G28" s="97">
        <v>823712</v>
      </c>
      <c r="H28" s="97">
        <v>1003657</v>
      </c>
      <c r="I28" s="97">
        <v>962936</v>
      </c>
    </row>
    <row r="29" spans="1:9" ht="15" customHeight="1">
      <c r="A29" s="182" t="s">
        <v>76</v>
      </c>
      <c r="B29" s="143" t="s">
        <v>265</v>
      </c>
      <c r="C29" s="96">
        <v>0</v>
      </c>
      <c r="D29" s="96">
        <v>300000</v>
      </c>
      <c r="E29" s="96">
        <v>16947</v>
      </c>
      <c r="F29" s="97">
        <v>13252</v>
      </c>
      <c r="G29" s="97">
        <v>0</v>
      </c>
      <c r="H29" s="97">
        <v>0</v>
      </c>
      <c r="I29" s="97">
        <v>3695</v>
      </c>
    </row>
    <row r="30" spans="1:9" ht="15" customHeight="1">
      <c r="A30" s="166">
        <v>311</v>
      </c>
      <c r="B30" s="143" t="s">
        <v>319</v>
      </c>
      <c r="C30" s="96">
        <v>3825950</v>
      </c>
      <c r="D30" s="96">
        <v>2748525</v>
      </c>
      <c r="E30" s="96">
        <v>3240471</v>
      </c>
      <c r="F30" s="97">
        <v>548763</v>
      </c>
      <c r="G30" s="97">
        <v>787927</v>
      </c>
      <c r="H30" s="97">
        <v>915816</v>
      </c>
      <c r="I30" s="97">
        <v>987965</v>
      </c>
    </row>
    <row r="31" spans="1:9" ht="15" customHeight="1">
      <c r="A31" s="167" t="s">
        <v>78</v>
      </c>
      <c r="B31" s="143" t="s">
        <v>320</v>
      </c>
      <c r="C31" s="96">
        <v>3825950</v>
      </c>
      <c r="D31" s="96">
        <v>3048525</v>
      </c>
      <c r="E31" s="96">
        <v>3257418</v>
      </c>
      <c r="F31" s="97">
        <v>562015</v>
      </c>
      <c r="G31" s="97">
        <v>787927</v>
      </c>
      <c r="H31" s="97">
        <v>915816</v>
      </c>
      <c r="I31" s="97">
        <v>991660</v>
      </c>
    </row>
    <row r="32" spans="1:9" ht="15" customHeight="1">
      <c r="A32" s="167" t="s">
        <v>79</v>
      </c>
      <c r="B32" s="143" t="s">
        <v>321</v>
      </c>
      <c r="C32" s="96">
        <v>0</v>
      </c>
      <c r="D32" s="96">
        <v>300000</v>
      </c>
      <c r="E32" s="96">
        <v>16947</v>
      </c>
      <c r="F32" s="97">
        <v>13252</v>
      </c>
      <c r="G32" s="97">
        <v>0</v>
      </c>
      <c r="H32" s="97">
        <v>0</v>
      </c>
      <c r="I32" s="97">
        <v>3695</v>
      </c>
    </row>
    <row r="33" spans="1:9" ht="15" customHeight="1">
      <c r="A33" s="177">
        <v>314</v>
      </c>
      <c r="B33" s="143" t="s">
        <v>337</v>
      </c>
      <c r="C33" s="97">
        <v>116777</v>
      </c>
      <c r="D33" s="97">
        <v>201236</v>
      </c>
      <c r="E33" s="97">
        <v>128798</v>
      </c>
      <c r="F33" s="97">
        <v>33896</v>
      </c>
      <c r="G33" s="97">
        <v>35785</v>
      </c>
      <c r="H33" s="97">
        <v>87841</v>
      </c>
      <c r="I33" s="97">
        <v>-28724</v>
      </c>
    </row>
    <row r="34" spans="1:9" ht="15" customHeight="1">
      <c r="A34" s="167" t="s">
        <v>96</v>
      </c>
      <c r="B34" s="143" t="s">
        <v>338</v>
      </c>
      <c r="C34" s="97">
        <v>116777</v>
      </c>
      <c r="D34" s="97">
        <v>201236</v>
      </c>
      <c r="E34" s="97">
        <v>128798</v>
      </c>
      <c r="F34" s="97">
        <v>33896</v>
      </c>
      <c r="G34" s="97">
        <v>35785</v>
      </c>
      <c r="H34" s="97">
        <v>87841</v>
      </c>
      <c r="I34" s="97">
        <v>-28724</v>
      </c>
    </row>
    <row r="35" spans="1:9" ht="15" customHeight="1">
      <c r="A35" s="167" t="s">
        <v>97</v>
      </c>
      <c r="B35" s="143" t="s">
        <v>339</v>
      </c>
      <c r="C35" s="97">
        <v>0</v>
      </c>
      <c r="D35" s="97">
        <v>0</v>
      </c>
      <c r="E35" s="97">
        <v>0</v>
      </c>
      <c r="F35" s="97">
        <v>0</v>
      </c>
      <c r="G35" s="97">
        <v>0</v>
      </c>
      <c r="H35" s="97">
        <v>0</v>
      </c>
      <c r="I35" s="97">
        <v>0</v>
      </c>
    </row>
    <row r="36" spans="1:9" s="100" customFormat="1" ht="30" customHeight="1">
      <c r="A36" s="168" t="s">
        <v>221</v>
      </c>
      <c r="B36" s="137" t="s">
        <v>228</v>
      </c>
      <c r="C36" s="181">
        <v>-2484411</v>
      </c>
      <c r="D36" s="181">
        <v>-1802768</v>
      </c>
      <c r="E36" s="181">
        <v>-960696</v>
      </c>
      <c r="F36" s="181">
        <v>-371235</v>
      </c>
      <c r="G36" s="181">
        <v>-608003</v>
      </c>
      <c r="H36" s="181">
        <v>-365622</v>
      </c>
      <c r="I36" s="181">
        <v>384164</v>
      </c>
    </row>
    <row r="37" spans="1:9" s="100" customFormat="1" ht="30" customHeight="1">
      <c r="A37" s="174" t="s">
        <v>214</v>
      </c>
      <c r="B37" s="137" t="s">
        <v>229</v>
      </c>
      <c r="C37" s="181">
        <v>2484411</v>
      </c>
      <c r="D37" s="181">
        <v>1802768</v>
      </c>
      <c r="E37" s="181">
        <v>960696</v>
      </c>
      <c r="F37" s="181">
        <v>371235</v>
      </c>
      <c r="G37" s="181">
        <v>608003</v>
      </c>
      <c r="H37" s="181">
        <v>365622</v>
      </c>
      <c r="I37" s="181">
        <v>-384164</v>
      </c>
    </row>
    <row r="38" spans="1:9" s="100" customFormat="1" ht="30" customHeight="1">
      <c r="A38" s="169">
        <v>32</v>
      </c>
      <c r="B38" s="144" t="s">
        <v>350</v>
      </c>
      <c r="C38" s="179">
        <v>-42758</v>
      </c>
      <c r="D38" s="179">
        <v>248366</v>
      </c>
      <c r="E38" s="179">
        <v>289126</v>
      </c>
      <c r="F38" s="180">
        <v>-234657</v>
      </c>
      <c r="G38" s="180">
        <v>101490</v>
      </c>
      <c r="H38" s="180">
        <v>-43950</v>
      </c>
      <c r="I38" s="180">
        <v>466243</v>
      </c>
    </row>
    <row r="39" spans="1:9" ht="15" customHeight="1">
      <c r="A39" s="166">
        <v>321</v>
      </c>
      <c r="B39" s="143" t="s">
        <v>354</v>
      </c>
      <c r="C39" s="96">
        <v>-42758</v>
      </c>
      <c r="D39" s="96">
        <v>248366</v>
      </c>
      <c r="E39" s="96">
        <v>289126</v>
      </c>
      <c r="F39" s="97">
        <v>-234657</v>
      </c>
      <c r="G39" s="97">
        <v>101490</v>
      </c>
      <c r="H39" s="97">
        <v>-43950</v>
      </c>
      <c r="I39" s="97">
        <v>466243</v>
      </c>
    </row>
    <row r="40" spans="1:9" ht="15" customHeight="1">
      <c r="A40" s="166">
        <v>322</v>
      </c>
      <c r="B40" s="143" t="s">
        <v>367</v>
      </c>
      <c r="C40" s="96">
        <v>0</v>
      </c>
      <c r="D40" s="96">
        <v>0</v>
      </c>
      <c r="E40" s="96">
        <v>0</v>
      </c>
      <c r="F40" s="97">
        <v>0</v>
      </c>
      <c r="G40" s="97">
        <v>0</v>
      </c>
      <c r="H40" s="97">
        <v>0</v>
      </c>
      <c r="I40" s="97">
        <v>0</v>
      </c>
    </row>
    <row r="41" spans="1:9" s="100" customFormat="1" ht="30" customHeight="1">
      <c r="A41" s="169">
        <v>33</v>
      </c>
      <c r="B41" s="144" t="s">
        <v>371</v>
      </c>
      <c r="C41" s="179">
        <v>2441653</v>
      </c>
      <c r="D41" s="179">
        <v>2051134</v>
      </c>
      <c r="E41" s="179">
        <v>1249822</v>
      </c>
      <c r="F41" s="180">
        <v>136578</v>
      </c>
      <c r="G41" s="180">
        <v>709493</v>
      </c>
      <c r="H41" s="180">
        <v>321672</v>
      </c>
      <c r="I41" s="180">
        <v>82079</v>
      </c>
    </row>
    <row r="42" spans="1:9" ht="15" customHeight="1">
      <c r="A42" s="166">
        <v>331</v>
      </c>
      <c r="B42" s="143" t="s">
        <v>354</v>
      </c>
      <c r="C42" s="96">
        <v>1698272</v>
      </c>
      <c r="D42" s="96">
        <v>1758422</v>
      </c>
      <c r="E42" s="96">
        <v>-87997</v>
      </c>
      <c r="F42" s="97">
        <v>220507</v>
      </c>
      <c r="G42" s="97">
        <v>221496</v>
      </c>
      <c r="H42" s="97">
        <v>0</v>
      </c>
      <c r="I42" s="97">
        <v>-530000</v>
      </c>
    </row>
    <row r="43" spans="1:9" ht="15" customHeight="1">
      <c r="A43" s="170">
        <v>332</v>
      </c>
      <c r="B43" s="171" t="s">
        <v>367</v>
      </c>
      <c r="C43" s="175">
        <v>743381</v>
      </c>
      <c r="D43" s="175">
        <v>292712</v>
      </c>
      <c r="E43" s="175">
        <v>1337819</v>
      </c>
      <c r="F43" s="176">
        <v>-83929</v>
      </c>
      <c r="G43" s="176">
        <v>487997</v>
      </c>
      <c r="H43" s="176">
        <v>321672</v>
      </c>
      <c r="I43" s="176">
        <v>612079</v>
      </c>
    </row>
    <row r="44" spans="1:9" ht="15" customHeight="1">
      <c r="A44" s="196"/>
      <c r="B44" s="90"/>
      <c r="C44" s="94"/>
      <c r="D44" s="94"/>
      <c r="E44" s="94"/>
      <c r="F44" s="94"/>
      <c r="G44" s="94"/>
      <c r="H44" s="94"/>
      <c r="I44" s="94"/>
    </row>
    <row r="45" spans="1:9" s="197" customFormat="1" ht="15" customHeight="1">
      <c r="A45" s="208" t="str">
        <f>'9HZZO'!$A$43</f>
        <v>Source: Ministry of Finance</v>
      </c>
      <c r="B45" s="91"/>
      <c r="C45" s="95"/>
      <c r="D45" s="95"/>
      <c r="E45" s="95"/>
      <c r="F45" s="95"/>
      <c r="G45" s="95"/>
      <c r="H45" s="95"/>
      <c r="I45" s="95"/>
    </row>
    <row r="46" spans="1:9" s="197" customFormat="1" ht="15" customHeight="1">
      <c r="A46" s="45"/>
      <c r="B46" s="91"/>
      <c r="C46" s="95"/>
      <c r="D46" s="95"/>
      <c r="E46" s="95"/>
      <c r="F46" s="95"/>
      <c r="G46" s="95"/>
      <c r="H46" s="95"/>
      <c r="I46" s="95"/>
    </row>
    <row r="47" spans="1:9" s="197" customFormat="1" ht="15" customHeight="1">
      <c r="A47" s="100"/>
      <c r="B47" s="91"/>
      <c r="C47" s="95"/>
      <c r="D47" s="95"/>
      <c r="E47" s="95"/>
      <c r="F47" s="95"/>
      <c r="G47" s="95"/>
      <c r="H47" s="95"/>
      <c r="I47" s="95"/>
    </row>
    <row r="48" spans="1:9" s="197" customFormat="1" ht="15" customHeight="1">
      <c r="A48" s="100"/>
      <c r="B48" s="91"/>
      <c r="C48" s="95"/>
      <c r="D48" s="95"/>
      <c r="E48" s="95"/>
      <c r="F48" s="95"/>
      <c r="G48" s="95"/>
      <c r="H48" s="95"/>
      <c r="I48" s="95"/>
    </row>
    <row r="49" spans="1:9" s="197" customFormat="1" ht="15" customHeight="1">
      <c r="A49" s="100"/>
      <c r="B49" s="91"/>
      <c r="C49" s="95"/>
      <c r="D49" s="95"/>
      <c r="E49" s="95"/>
      <c r="F49" s="95"/>
      <c r="G49" s="95"/>
      <c r="H49" s="95"/>
      <c r="I49" s="95"/>
    </row>
    <row r="50" spans="1:9" s="197" customFormat="1" ht="15" customHeight="1">
      <c r="A50" s="100"/>
      <c r="B50" s="91"/>
      <c r="C50" s="95"/>
      <c r="D50" s="95"/>
      <c r="E50" s="95"/>
      <c r="F50" s="95"/>
      <c r="G50" s="95"/>
      <c r="H50" s="95"/>
      <c r="I50" s="95"/>
    </row>
    <row r="51" spans="1:9" s="197" customFormat="1" ht="15" customHeight="1">
      <c r="A51" s="100"/>
      <c r="B51" s="91"/>
      <c r="C51" s="95"/>
      <c r="D51" s="95"/>
      <c r="E51" s="95"/>
      <c r="F51" s="95"/>
      <c r="G51" s="95"/>
      <c r="H51" s="95"/>
      <c r="I51" s="95"/>
    </row>
    <row r="52" spans="1:9" s="197" customFormat="1" ht="15" customHeight="1">
      <c r="A52" s="100"/>
      <c r="B52" s="91"/>
      <c r="C52" s="95"/>
      <c r="D52" s="95"/>
      <c r="E52" s="95"/>
      <c r="F52" s="95"/>
      <c r="G52" s="95"/>
      <c r="H52" s="95"/>
      <c r="I52" s="95"/>
    </row>
    <row r="53" spans="1:9" s="197" customFormat="1" ht="15" customHeight="1">
      <c r="A53" s="100"/>
      <c r="B53" s="91"/>
      <c r="C53" s="95"/>
      <c r="D53" s="95"/>
      <c r="E53" s="95"/>
      <c r="F53" s="95"/>
      <c r="G53" s="95"/>
      <c r="H53" s="95"/>
      <c r="I53" s="95"/>
    </row>
    <row r="54" spans="1:9" s="197" customFormat="1" ht="15" customHeight="1">
      <c r="A54" s="100"/>
      <c r="B54" s="91"/>
      <c r="C54" s="95"/>
      <c r="D54" s="95"/>
      <c r="E54" s="95"/>
      <c r="F54" s="95"/>
      <c r="G54" s="95"/>
      <c r="H54" s="95"/>
      <c r="I54" s="95"/>
    </row>
    <row r="55" spans="1:9" s="197" customFormat="1" ht="15" customHeight="1">
      <c r="A55" s="100"/>
      <c r="B55" s="91"/>
      <c r="C55" s="95"/>
      <c r="D55" s="95"/>
      <c r="E55" s="95"/>
      <c r="F55" s="95"/>
      <c r="G55" s="95"/>
      <c r="H55" s="95"/>
      <c r="I55" s="95"/>
    </row>
    <row r="56" spans="1:9" s="197" customFormat="1" ht="15" customHeight="1">
      <c r="A56" s="100"/>
      <c r="B56" s="91"/>
      <c r="C56" s="95"/>
      <c r="D56" s="95"/>
      <c r="E56" s="95"/>
      <c r="F56" s="95"/>
      <c r="G56" s="95"/>
      <c r="H56" s="95"/>
      <c r="I56" s="95"/>
    </row>
  </sheetData>
  <mergeCells count="8">
    <mergeCell ref="F3:F4"/>
    <mergeCell ref="G3:G4"/>
    <mergeCell ref="H3:H4"/>
    <mergeCell ref="I3:I4"/>
    <mergeCell ref="B3:B4"/>
    <mergeCell ref="C3:C4"/>
    <mergeCell ref="D3:D4"/>
    <mergeCell ref="E3:E4"/>
  </mergeCells>
  <pageMargins left="0.70866141732283472" right="0.70866141732283472" top="0.74803149606299213" bottom="0.74803149606299213" header="0.31496062992125984" footer="0.31496062992125984"/>
  <pageSetup paperSize="9" scale="6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dimension ref="A1:V44"/>
  <sheetViews>
    <sheetView view="pageBreakPreview" zoomScale="85" zoomScaleNormal="85" zoomScaleSheetLayoutView="85" workbookViewId="0"/>
  </sheetViews>
  <sheetFormatPr defaultRowHeight="15"/>
  <cols>
    <col min="1" max="1" width="8.7109375" customWidth="1"/>
    <col min="2" max="2" width="70.7109375" customWidth="1"/>
    <col min="3" max="13" width="14.140625" customWidth="1"/>
    <col min="14" max="14" width="14.140625" style="198" customWidth="1"/>
    <col min="15" max="25" width="15.7109375" customWidth="1"/>
  </cols>
  <sheetData>
    <row r="1" spans="1:22" s="2" customFormat="1" ht="15" customHeight="1">
      <c r="A1" s="12" t="s">
        <v>522</v>
      </c>
      <c r="B1" s="16"/>
      <c r="C1" s="16"/>
      <c r="D1" s="16"/>
      <c r="E1" s="16"/>
      <c r="F1" s="16"/>
      <c r="G1" s="16"/>
      <c r="H1" s="16"/>
      <c r="I1" s="16"/>
      <c r="J1" s="16"/>
      <c r="K1" s="16"/>
      <c r="L1" s="16"/>
      <c r="N1" s="199"/>
    </row>
    <row r="2" spans="1:22" s="2" customFormat="1" ht="15" customHeight="1" thickBot="1">
      <c r="A2" s="12"/>
      <c r="B2" s="16"/>
      <c r="C2" s="16"/>
      <c r="D2" s="16"/>
      <c r="E2" s="16"/>
      <c r="F2" s="16"/>
      <c r="G2" s="16"/>
      <c r="H2" s="16"/>
      <c r="I2" s="16"/>
      <c r="J2" s="16"/>
      <c r="K2" s="16"/>
      <c r="L2" s="16"/>
      <c r="N2" s="199"/>
    </row>
    <row r="3" spans="1:22" s="1" customFormat="1" ht="30" customHeight="1" thickBot="1">
      <c r="A3" s="73"/>
      <c r="B3" s="125" t="s">
        <v>0</v>
      </c>
      <c r="C3" s="72" t="s">
        <v>463</v>
      </c>
      <c r="D3" s="72" t="s">
        <v>464</v>
      </c>
      <c r="E3" s="72" t="s">
        <v>466</v>
      </c>
      <c r="F3" s="72" t="s">
        <v>465</v>
      </c>
      <c r="G3" s="72" t="s">
        <v>467</v>
      </c>
      <c r="H3" s="72" t="s">
        <v>582</v>
      </c>
      <c r="I3" s="72" t="s">
        <v>639</v>
      </c>
      <c r="J3" s="72" t="s">
        <v>645</v>
      </c>
      <c r="K3" s="72" t="s">
        <v>649</v>
      </c>
      <c r="L3" s="72" t="s">
        <v>647</v>
      </c>
      <c r="M3" s="72" t="s">
        <v>648</v>
      </c>
      <c r="N3" s="72" t="s">
        <v>646</v>
      </c>
    </row>
    <row r="4" spans="1:22" s="141" customFormat="1" ht="30" customHeight="1">
      <c r="A4" s="340" t="s">
        <v>1</v>
      </c>
      <c r="B4" s="340" t="s">
        <v>42</v>
      </c>
      <c r="C4" s="341">
        <v>1917947000</v>
      </c>
      <c r="D4" s="341">
        <v>2079322000</v>
      </c>
      <c r="E4" s="341">
        <v>783056000</v>
      </c>
      <c r="F4" s="341">
        <v>448555000</v>
      </c>
      <c r="G4" s="341">
        <v>2277518000</v>
      </c>
      <c r="H4" s="341">
        <v>510727000</v>
      </c>
      <c r="I4" s="341">
        <v>844020000</v>
      </c>
      <c r="J4" s="341">
        <v>682652000</v>
      </c>
      <c r="K4" s="341">
        <v>2037399000</v>
      </c>
      <c r="L4" s="341">
        <v>232593000</v>
      </c>
      <c r="M4" s="341">
        <v>234538000</v>
      </c>
      <c r="N4" s="341">
        <v>215521000</v>
      </c>
      <c r="O4"/>
      <c r="P4"/>
      <c r="Q4"/>
      <c r="R4"/>
      <c r="S4"/>
      <c r="T4"/>
      <c r="U4"/>
      <c r="V4"/>
    </row>
    <row r="5" spans="1:22" s="141" customFormat="1" ht="15" customHeight="1">
      <c r="A5" s="340" t="s">
        <v>2</v>
      </c>
      <c r="B5" s="340" t="s">
        <v>277</v>
      </c>
      <c r="C5" s="341">
        <v>0</v>
      </c>
      <c r="D5" s="341">
        <v>0</v>
      </c>
      <c r="E5" s="341">
        <v>0</v>
      </c>
      <c r="F5" s="341">
        <v>0</v>
      </c>
      <c r="G5" s="341">
        <v>0</v>
      </c>
      <c r="H5" s="341">
        <v>0</v>
      </c>
      <c r="I5" s="341">
        <v>0</v>
      </c>
      <c r="J5" s="341">
        <v>0</v>
      </c>
      <c r="K5" s="341">
        <v>0</v>
      </c>
      <c r="L5" s="341">
        <v>0</v>
      </c>
      <c r="M5" s="341">
        <v>0</v>
      </c>
      <c r="N5" s="341">
        <v>0</v>
      </c>
      <c r="O5"/>
      <c r="P5"/>
      <c r="Q5"/>
      <c r="R5"/>
      <c r="S5"/>
      <c r="T5"/>
      <c r="U5"/>
      <c r="V5"/>
    </row>
    <row r="6" spans="1:22" s="141" customFormat="1">
      <c r="A6" s="340" t="s">
        <v>22</v>
      </c>
      <c r="B6" s="340" t="s">
        <v>287</v>
      </c>
      <c r="C6" s="341">
        <v>0</v>
      </c>
      <c r="D6" s="341">
        <v>0</v>
      </c>
      <c r="E6" s="341">
        <v>0</v>
      </c>
      <c r="F6" s="341">
        <v>0</v>
      </c>
      <c r="G6" s="341">
        <v>0</v>
      </c>
      <c r="H6" s="341">
        <v>0</v>
      </c>
      <c r="I6" s="341">
        <v>0</v>
      </c>
      <c r="J6" s="341">
        <v>0</v>
      </c>
      <c r="K6" s="341">
        <v>0</v>
      </c>
      <c r="L6" s="341">
        <v>0</v>
      </c>
      <c r="M6" s="341">
        <v>0</v>
      </c>
      <c r="N6" s="341">
        <v>0</v>
      </c>
      <c r="O6"/>
      <c r="P6"/>
      <c r="Q6"/>
      <c r="R6"/>
      <c r="S6"/>
      <c r="T6"/>
      <c r="U6"/>
      <c r="V6"/>
    </row>
    <row r="7" spans="1:22" s="141" customFormat="1">
      <c r="A7" s="340" t="s">
        <v>28</v>
      </c>
      <c r="B7" s="340" t="s">
        <v>288</v>
      </c>
      <c r="C7" s="341">
        <v>1822211000</v>
      </c>
      <c r="D7" s="341">
        <v>1922388000</v>
      </c>
      <c r="E7" s="341">
        <v>753647000</v>
      </c>
      <c r="F7" s="341">
        <v>376698000</v>
      </c>
      <c r="G7" s="341">
        <v>2158727000</v>
      </c>
      <c r="H7" s="341">
        <v>499023000</v>
      </c>
      <c r="I7" s="341">
        <v>793434000</v>
      </c>
      <c r="J7" s="341">
        <v>673420000</v>
      </c>
      <c r="K7" s="341">
        <v>1965877000</v>
      </c>
      <c r="L7" s="341">
        <v>229134000</v>
      </c>
      <c r="M7" s="341">
        <v>232014000</v>
      </c>
      <c r="N7" s="341">
        <v>212272000</v>
      </c>
      <c r="O7"/>
      <c r="P7"/>
      <c r="Q7"/>
      <c r="R7"/>
      <c r="S7"/>
      <c r="T7"/>
      <c r="U7"/>
      <c r="V7"/>
    </row>
    <row r="8" spans="1:22">
      <c r="A8" s="339" t="s">
        <v>222</v>
      </c>
      <c r="B8" s="339" t="s">
        <v>433</v>
      </c>
      <c r="C8" s="342">
        <v>0</v>
      </c>
      <c r="D8" s="342">
        <v>0</v>
      </c>
      <c r="E8" s="342">
        <v>0</v>
      </c>
      <c r="F8" s="342">
        <v>0</v>
      </c>
      <c r="G8" s="342">
        <v>0</v>
      </c>
      <c r="H8" s="342">
        <v>0</v>
      </c>
      <c r="I8" s="342">
        <v>0</v>
      </c>
      <c r="J8" s="342">
        <v>0</v>
      </c>
      <c r="K8" s="342">
        <v>0</v>
      </c>
      <c r="L8" s="342">
        <v>0</v>
      </c>
      <c r="M8" s="342">
        <v>0</v>
      </c>
      <c r="N8" s="342">
        <v>0</v>
      </c>
    </row>
    <row r="9" spans="1:22">
      <c r="A9" s="339" t="s">
        <v>223</v>
      </c>
      <c r="B9" s="339" t="s">
        <v>434</v>
      </c>
      <c r="C9" s="342">
        <v>0</v>
      </c>
      <c r="D9" s="342">
        <v>0</v>
      </c>
      <c r="E9" s="342">
        <v>0</v>
      </c>
      <c r="F9" s="342">
        <v>0</v>
      </c>
      <c r="G9" s="342">
        <v>0</v>
      </c>
      <c r="H9" s="342">
        <v>0</v>
      </c>
      <c r="I9" s="342">
        <v>0</v>
      </c>
      <c r="J9" s="342">
        <v>0</v>
      </c>
      <c r="K9" s="342">
        <v>0</v>
      </c>
      <c r="L9" s="342">
        <v>0</v>
      </c>
      <c r="M9" s="342">
        <v>0</v>
      </c>
      <c r="N9" s="342">
        <v>0</v>
      </c>
    </row>
    <row r="10" spans="1:22">
      <c r="A10" s="339" t="s">
        <v>224</v>
      </c>
      <c r="B10" s="339" t="s">
        <v>435</v>
      </c>
      <c r="C10" s="342">
        <v>1822211000</v>
      </c>
      <c r="D10" s="342">
        <v>1922388000</v>
      </c>
      <c r="E10" s="342">
        <v>753647000</v>
      </c>
      <c r="F10" s="342">
        <v>376698000</v>
      </c>
      <c r="G10" s="342">
        <v>2158727000</v>
      </c>
      <c r="H10" s="342">
        <v>499023000</v>
      </c>
      <c r="I10" s="342">
        <v>793434000</v>
      </c>
      <c r="J10" s="342">
        <v>673420000</v>
      </c>
      <c r="K10" s="342">
        <v>1965877000</v>
      </c>
      <c r="L10" s="342">
        <v>229134000</v>
      </c>
      <c r="M10" s="342">
        <v>232014000</v>
      </c>
      <c r="N10" s="342">
        <v>212272000</v>
      </c>
    </row>
    <row r="11" spans="1:22">
      <c r="A11" s="339" t="s">
        <v>225</v>
      </c>
      <c r="B11" s="339" t="s">
        <v>306</v>
      </c>
      <c r="C11" s="342">
        <v>0</v>
      </c>
      <c r="D11" s="342">
        <v>12882000</v>
      </c>
      <c r="E11" s="342">
        <v>12000</v>
      </c>
      <c r="F11" s="342">
        <v>82000</v>
      </c>
      <c r="G11" s="342">
        <v>980000</v>
      </c>
      <c r="H11" s="342">
        <v>532000</v>
      </c>
      <c r="I11" s="342">
        <v>69000</v>
      </c>
      <c r="J11" s="342">
        <v>0</v>
      </c>
      <c r="K11" s="342">
        <v>601000</v>
      </c>
      <c r="L11" s="342">
        <v>0</v>
      </c>
      <c r="M11" s="342">
        <v>0</v>
      </c>
      <c r="N11" s="342">
        <v>0</v>
      </c>
    </row>
    <row r="12" spans="1:22">
      <c r="A12" s="339" t="s">
        <v>226</v>
      </c>
      <c r="B12" s="339" t="s">
        <v>307</v>
      </c>
      <c r="C12" s="342">
        <v>1822211000</v>
      </c>
      <c r="D12" s="342">
        <v>1909506000</v>
      </c>
      <c r="E12" s="342">
        <v>753635000</v>
      </c>
      <c r="F12" s="342">
        <v>376616000</v>
      </c>
      <c r="G12" s="342">
        <v>2157747000</v>
      </c>
      <c r="H12" s="342">
        <v>498491000</v>
      </c>
      <c r="I12" s="342">
        <v>793365000</v>
      </c>
      <c r="J12" s="342">
        <v>673420000</v>
      </c>
      <c r="K12" s="342">
        <v>1965276000</v>
      </c>
      <c r="L12" s="342">
        <v>229134000</v>
      </c>
      <c r="M12" s="342">
        <v>232014000</v>
      </c>
      <c r="N12" s="342">
        <v>212272000</v>
      </c>
    </row>
    <row r="13" spans="1:22" s="141" customFormat="1">
      <c r="A13" s="340" t="s">
        <v>29</v>
      </c>
      <c r="B13" s="340" t="s">
        <v>289</v>
      </c>
      <c r="C13" s="341">
        <v>95736000</v>
      </c>
      <c r="D13" s="341">
        <v>156934000</v>
      </c>
      <c r="E13" s="341">
        <v>29409000</v>
      </c>
      <c r="F13" s="341">
        <v>71857000</v>
      </c>
      <c r="G13" s="341">
        <v>118791000</v>
      </c>
      <c r="H13" s="341">
        <v>11704000</v>
      </c>
      <c r="I13" s="341">
        <v>50586000</v>
      </c>
      <c r="J13" s="341">
        <v>9232000</v>
      </c>
      <c r="K13" s="341">
        <v>71522000</v>
      </c>
      <c r="L13" s="341">
        <v>3459000</v>
      </c>
      <c r="M13" s="341">
        <v>2524000</v>
      </c>
      <c r="N13" s="341">
        <v>3249000</v>
      </c>
      <c r="O13"/>
      <c r="P13"/>
      <c r="Q13"/>
      <c r="R13"/>
      <c r="S13"/>
      <c r="T13"/>
      <c r="U13"/>
      <c r="V13"/>
    </row>
    <row r="14" spans="1:22" s="141" customFormat="1" ht="30" customHeight="1">
      <c r="A14" s="340" t="s">
        <v>43</v>
      </c>
      <c r="B14" s="340" t="s">
        <v>73</v>
      </c>
      <c r="C14" s="341">
        <v>1227261000</v>
      </c>
      <c r="D14" s="341">
        <v>1010690000</v>
      </c>
      <c r="E14" s="341">
        <v>256507000</v>
      </c>
      <c r="F14" s="341">
        <v>315075000</v>
      </c>
      <c r="G14" s="341">
        <v>1123589000</v>
      </c>
      <c r="H14" s="341">
        <v>238191000</v>
      </c>
      <c r="I14" s="341">
        <v>255079000</v>
      </c>
      <c r="J14" s="341">
        <v>227014000</v>
      </c>
      <c r="K14" s="341">
        <v>720284000</v>
      </c>
      <c r="L14" s="341">
        <v>63767000</v>
      </c>
      <c r="M14" s="341">
        <v>68279000</v>
      </c>
      <c r="N14" s="341">
        <v>94968000</v>
      </c>
      <c r="O14"/>
      <c r="P14"/>
      <c r="Q14"/>
      <c r="R14"/>
      <c r="S14"/>
      <c r="T14"/>
      <c r="U14"/>
      <c r="V14"/>
    </row>
    <row r="15" spans="1:22" s="141" customFormat="1">
      <c r="A15" s="340" t="s">
        <v>44</v>
      </c>
      <c r="B15" s="340" t="s">
        <v>295</v>
      </c>
      <c r="C15" s="341">
        <v>98724000</v>
      </c>
      <c r="D15" s="341">
        <v>101846000</v>
      </c>
      <c r="E15" s="341">
        <v>25529000</v>
      </c>
      <c r="F15" s="341">
        <v>26354000</v>
      </c>
      <c r="G15" s="341">
        <v>102555000</v>
      </c>
      <c r="H15" s="341">
        <v>27041000</v>
      </c>
      <c r="I15" s="341">
        <v>25869000</v>
      </c>
      <c r="J15" s="341">
        <v>27412000</v>
      </c>
      <c r="K15" s="341">
        <v>80322000</v>
      </c>
      <c r="L15" s="341">
        <v>8952000</v>
      </c>
      <c r="M15" s="341">
        <v>9528000</v>
      </c>
      <c r="N15" s="341">
        <v>8932000</v>
      </c>
      <c r="O15"/>
      <c r="P15"/>
      <c r="Q15"/>
      <c r="R15"/>
      <c r="S15"/>
      <c r="T15"/>
      <c r="U15"/>
      <c r="V15"/>
    </row>
    <row r="16" spans="1:22">
      <c r="A16" s="339" t="s">
        <v>45</v>
      </c>
      <c r="B16" s="339" t="s">
        <v>296</v>
      </c>
      <c r="C16" s="342">
        <v>84870000</v>
      </c>
      <c r="D16" s="342">
        <v>87542000</v>
      </c>
      <c r="E16" s="342">
        <v>21990000</v>
      </c>
      <c r="F16" s="342">
        <v>22776000</v>
      </c>
      <c r="G16" s="342">
        <v>88336000</v>
      </c>
      <c r="H16" s="342">
        <v>23301000</v>
      </c>
      <c r="I16" s="342">
        <v>22269000</v>
      </c>
      <c r="J16" s="342">
        <v>23768000</v>
      </c>
      <c r="K16" s="342">
        <v>69338000</v>
      </c>
      <c r="L16" s="342">
        <v>7748000</v>
      </c>
      <c r="M16" s="342">
        <v>8293000</v>
      </c>
      <c r="N16" s="342">
        <v>7727000</v>
      </c>
    </row>
    <row r="17" spans="1:22">
      <c r="A17" s="339" t="s">
        <v>46</v>
      </c>
      <c r="B17" s="339" t="s">
        <v>297</v>
      </c>
      <c r="C17" s="342">
        <v>13854000</v>
      </c>
      <c r="D17" s="342">
        <v>14304000</v>
      </c>
      <c r="E17" s="342">
        <v>3539000</v>
      </c>
      <c r="F17" s="342">
        <v>3578000</v>
      </c>
      <c r="G17" s="342">
        <v>14219000</v>
      </c>
      <c r="H17" s="342">
        <v>3740000</v>
      </c>
      <c r="I17" s="342">
        <v>3600000</v>
      </c>
      <c r="J17" s="342">
        <v>3644000</v>
      </c>
      <c r="K17" s="342">
        <v>10984000</v>
      </c>
      <c r="L17" s="342">
        <v>1204000</v>
      </c>
      <c r="M17" s="342">
        <v>1235000</v>
      </c>
      <c r="N17" s="342">
        <v>1205000</v>
      </c>
    </row>
    <row r="18" spans="1:22" s="141" customFormat="1">
      <c r="A18" s="340" t="s">
        <v>47</v>
      </c>
      <c r="B18" s="340" t="s">
        <v>298</v>
      </c>
      <c r="C18" s="341">
        <v>665466000</v>
      </c>
      <c r="D18" s="341">
        <v>488996000</v>
      </c>
      <c r="E18" s="341">
        <v>113699000</v>
      </c>
      <c r="F18" s="341">
        <v>129372000</v>
      </c>
      <c r="G18" s="341">
        <v>490382000</v>
      </c>
      <c r="H18" s="341">
        <v>148015000</v>
      </c>
      <c r="I18" s="341">
        <v>145646000</v>
      </c>
      <c r="J18" s="341">
        <v>119382000</v>
      </c>
      <c r="K18" s="341">
        <v>413043000</v>
      </c>
      <c r="L18" s="341">
        <v>42331000</v>
      </c>
      <c r="M18" s="341">
        <v>37842000</v>
      </c>
      <c r="N18" s="341">
        <v>39209000</v>
      </c>
      <c r="O18"/>
      <c r="P18"/>
      <c r="Q18"/>
      <c r="R18"/>
      <c r="S18"/>
      <c r="T18"/>
      <c r="U18"/>
      <c r="V18"/>
    </row>
    <row r="19" spans="1:22" s="141" customFormat="1">
      <c r="A19" s="340" t="s">
        <v>48</v>
      </c>
      <c r="B19" s="340" t="s">
        <v>299</v>
      </c>
      <c r="C19" s="341">
        <v>418986000</v>
      </c>
      <c r="D19" s="341">
        <v>391680000</v>
      </c>
      <c r="E19" s="341">
        <v>100451000</v>
      </c>
      <c r="F19" s="341">
        <v>134294000</v>
      </c>
      <c r="G19" s="341">
        <v>434415000</v>
      </c>
      <c r="H19" s="341">
        <v>37427000</v>
      </c>
      <c r="I19" s="341">
        <v>53724000</v>
      </c>
      <c r="J19" s="341">
        <v>41337000</v>
      </c>
      <c r="K19" s="341">
        <v>132488000</v>
      </c>
      <c r="L19" s="341">
        <v>1560000</v>
      </c>
      <c r="M19" s="341">
        <v>7075000</v>
      </c>
      <c r="N19" s="341">
        <v>32702000</v>
      </c>
      <c r="O19"/>
      <c r="P19"/>
      <c r="Q19"/>
      <c r="R19"/>
      <c r="S19"/>
      <c r="T19"/>
      <c r="U19"/>
      <c r="V19"/>
    </row>
    <row r="20" spans="1:22" s="141" customFormat="1">
      <c r="A20" s="340" t="s">
        <v>51</v>
      </c>
      <c r="B20" s="340" t="s">
        <v>302</v>
      </c>
      <c r="C20" s="341">
        <v>0</v>
      </c>
      <c r="D20" s="341">
        <v>0</v>
      </c>
      <c r="E20" s="341">
        <v>0</v>
      </c>
      <c r="F20" s="341">
        <v>0</v>
      </c>
      <c r="G20" s="341">
        <v>0</v>
      </c>
      <c r="H20" s="341">
        <v>0</v>
      </c>
      <c r="I20" s="341">
        <v>0</v>
      </c>
      <c r="J20" s="341">
        <v>0</v>
      </c>
      <c r="K20" s="341">
        <v>0</v>
      </c>
      <c r="L20" s="341">
        <v>0</v>
      </c>
      <c r="M20" s="341">
        <v>0</v>
      </c>
      <c r="N20" s="341">
        <v>0</v>
      </c>
      <c r="O20"/>
      <c r="P20"/>
      <c r="Q20"/>
      <c r="R20"/>
      <c r="S20"/>
      <c r="T20"/>
      <c r="U20"/>
      <c r="V20"/>
    </row>
    <row r="21" spans="1:22" s="141" customFormat="1">
      <c r="A21" s="340" t="s">
        <v>54</v>
      </c>
      <c r="B21" s="340" t="s">
        <v>288</v>
      </c>
      <c r="C21" s="341">
        <v>35207000</v>
      </c>
      <c r="D21" s="341">
        <v>17402000</v>
      </c>
      <c r="E21" s="341">
        <v>15554000</v>
      </c>
      <c r="F21" s="341">
        <v>22775000</v>
      </c>
      <c r="G21" s="341">
        <v>88707000</v>
      </c>
      <c r="H21" s="341">
        <v>23525000</v>
      </c>
      <c r="I21" s="341">
        <v>28473000</v>
      </c>
      <c r="J21" s="341">
        <v>37790000</v>
      </c>
      <c r="K21" s="341">
        <v>89788000</v>
      </c>
      <c r="L21" s="341">
        <v>10287000</v>
      </c>
      <c r="M21" s="341">
        <v>13578000</v>
      </c>
      <c r="N21" s="341">
        <v>13925000</v>
      </c>
      <c r="O21"/>
      <c r="P21"/>
      <c r="Q21"/>
      <c r="R21"/>
      <c r="S21"/>
      <c r="T21"/>
      <c r="U21"/>
      <c r="V21"/>
    </row>
    <row r="22" spans="1:22" s="141" customFormat="1">
      <c r="A22" s="340" t="s">
        <v>64</v>
      </c>
      <c r="B22" s="340" t="s">
        <v>310</v>
      </c>
      <c r="C22" s="341">
        <v>0</v>
      </c>
      <c r="D22" s="341">
        <v>0</v>
      </c>
      <c r="E22" s="341">
        <v>0</v>
      </c>
      <c r="F22" s="341">
        <v>0</v>
      </c>
      <c r="G22" s="341">
        <v>0</v>
      </c>
      <c r="H22" s="341">
        <v>0</v>
      </c>
      <c r="I22" s="341">
        <v>0</v>
      </c>
      <c r="J22" s="341">
        <v>0</v>
      </c>
      <c r="K22" s="341">
        <v>0</v>
      </c>
      <c r="L22" s="341">
        <v>0</v>
      </c>
      <c r="M22" s="341">
        <v>0</v>
      </c>
      <c r="N22" s="341">
        <v>0</v>
      </c>
      <c r="O22"/>
      <c r="P22"/>
      <c r="Q22"/>
      <c r="R22"/>
      <c r="S22"/>
      <c r="T22"/>
      <c r="U22"/>
      <c r="V22"/>
    </row>
    <row r="23" spans="1:22" s="141" customFormat="1">
      <c r="A23" s="340" t="s">
        <v>68</v>
      </c>
      <c r="B23" s="340" t="s">
        <v>314</v>
      </c>
      <c r="C23" s="341">
        <v>8878000</v>
      </c>
      <c r="D23" s="341">
        <v>10766000</v>
      </c>
      <c r="E23" s="341">
        <v>1274000</v>
      </c>
      <c r="F23" s="341">
        <v>2280000</v>
      </c>
      <c r="G23" s="341">
        <v>7530000</v>
      </c>
      <c r="H23" s="341">
        <v>2183000</v>
      </c>
      <c r="I23" s="341">
        <v>1367000</v>
      </c>
      <c r="J23" s="341">
        <v>1093000</v>
      </c>
      <c r="K23" s="341">
        <v>4643000</v>
      </c>
      <c r="L23" s="341">
        <v>637000</v>
      </c>
      <c r="M23" s="341">
        <v>256000</v>
      </c>
      <c r="N23" s="341">
        <v>200000</v>
      </c>
      <c r="O23"/>
      <c r="P23"/>
      <c r="Q23"/>
      <c r="R23"/>
      <c r="S23"/>
      <c r="T23"/>
      <c r="U23"/>
      <c r="V23"/>
    </row>
    <row r="24" spans="1:22" s="141" customFormat="1" ht="30" customHeight="1">
      <c r="A24" s="347" t="s">
        <v>220</v>
      </c>
      <c r="B24" s="347" t="s">
        <v>227</v>
      </c>
      <c r="C24" s="348">
        <v>690686000</v>
      </c>
      <c r="D24" s="348">
        <v>1068632000</v>
      </c>
      <c r="E24" s="348">
        <v>526549000</v>
      </c>
      <c r="F24" s="348">
        <v>133480000</v>
      </c>
      <c r="G24" s="348">
        <v>1153929000</v>
      </c>
      <c r="H24" s="348">
        <v>272536000</v>
      </c>
      <c r="I24" s="348">
        <v>588941000</v>
      </c>
      <c r="J24" s="348">
        <v>455638000</v>
      </c>
      <c r="K24" s="348">
        <v>1317115000</v>
      </c>
      <c r="L24" s="348">
        <v>168826000</v>
      </c>
      <c r="M24" s="348">
        <v>166259000</v>
      </c>
      <c r="N24" s="348">
        <v>120553000</v>
      </c>
      <c r="O24"/>
      <c r="P24"/>
      <c r="Q24"/>
      <c r="R24"/>
      <c r="S24"/>
      <c r="T24"/>
      <c r="U24"/>
      <c r="V24"/>
    </row>
    <row r="25" spans="1:22" s="141" customFormat="1" ht="30" customHeight="1">
      <c r="A25" s="340" t="s">
        <v>74</v>
      </c>
      <c r="B25" s="340" t="s">
        <v>317</v>
      </c>
      <c r="C25" s="341">
        <v>1180421000</v>
      </c>
      <c r="D25" s="341">
        <v>876717000</v>
      </c>
      <c r="E25" s="341">
        <v>236621000</v>
      </c>
      <c r="F25" s="341">
        <v>221777000</v>
      </c>
      <c r="G25" s="341">
        <v>904940000</v>
      </c>
      <c r="H25" s="341">
        <v>240397000</v>
      </c>
      <c r="I25" s="341">
        <v>248934000</v>
      </c>
      <c r="J25" s="341">
        <v>595895000</v>
      </c>
      <c r="K25" s="341">
        <v>1085226000</v>
      </c>
      <c r="L25" s="341">
        <v>129738000</v>
      </c>
      <c r="M25" s="341">
        <v>394589000</v>
      </c>
      <c r="N25" s="341">
        <v>71568000</v>
      </c>
      <c r="O25"/>
      <c r="P25"/>
      <c r="Q25"/>
      <c r="R25"/>
      <c r="S25"/>
      <c r="T25"/>
      <c r="U25"/>
      <c r="V25"/>
    </row>
    <row r="26" spans="1:22">
      <c r="A26" s="339" t="s">
        <v>75</v>
      </c>
      <c r="B26" s="339" t="s">
        <v>318</v>
      </c>
      <c r="C26" s="342">
        <v>1180977000</v>
      </c>
      <c r="D26" s="342">
        <v>877214000</v>
      </c>
      <c r="E26" s="342">
        <v>236761000</v>
      </c>
      <c r="F26" s="342">
        <v>221915000</v>
      </c>
      <c r="G26" s="342">
        <v>905679000</v>
      </c>
      <c r="H26" s="342">
        <v>240530000</v>
      </c>
      <c r="I26" s="342">
        <v>249022000</v>
      </c>
      <c r="J26" s="342">
        <v>595987000</v>
      </c>
      <c r="K26" s="342">
        <v>1085539000</v>
      </c>
      <c r="L26" s="342">
        <v>129770000</v>
      </c>
      <c r="M26" s="342">
        <v>394622000</v>
      </c>
      <c r="N26" s="342">
        <v>71595000</v>
      </c>
    </row>
    <row r="27" spans="1:22">
      <c r="A27" s="339" t="s">
        <v>76</v>
      </c>
      <c r="B27" s="339" t="s">
        <v>265</v>
      </c>
      <c r="C27" s="342">
        <v>556000</v>
      </c>
      <c r="D27" s="342">
        <v>497000</v>
      </c>
      <c r="E27" s="342">
        <v>140000</v>
      </c>
      <c r="F27" s="342">
        <v>138000</v>
      </c>
      <c r="G27" s="342">
        <v>739000</v>
      </c>
      <c r="H27" s="342">
        <v>133000</v>
      </c>
      <c r="I27" s="342">
        <v>88000</v>
      </c>
      <c r="J27" s="342">
        <v>92000</v>
      </c>
      <c r="K27" s="342">
        <v>313000</v>
      </c>
      <c r="L27" s="342">
        <v>32000</v>
      </c>
      <c r="M27" s="342">
        <v>33000</v>
      </c>
      <c r="N27" s="342">
        <v>27000</v>
      </c>
    </row>
    <row r="28" spans="1:22">
      <c r="A28" s="339" t="s">
        <v>77</v>
      </c>
      <c r="B28" s="339" t="s">
        <v>319</v>
      </c>
      <c r="C28" s="342">
        <v>1063061000</v>
      </c>
      <c r="D28" s="342">
        <v>774179000</v>
      </c>
      <c r="E28" s="342">
        <v>214346000</v>
      </c>
      <c r="F28" s="342">
        <v>214942000</v>
      </c>
      <c r="G28" s="342">
        <v>825961000</v>
      </c>
      <c r="H28" s="342">
        <v>227014000</v>
      </c>
      <c r="I28" s="342">
        <v>239974000</v>
      </c>
      <c r="J28" s="342">
        <v>582351000</v>
      </c>
      <c r="K28" s="342">
        <v>1049339000</v>
      </c>
      <c r="L28" s="342">
        <v>123063000</v>
      </c>
      <c r="M28" s="342">
        <v>390702000</v>
      </c>
      <c r="N28" s="342">
        <v>68586000</v>
      </c>
    </row>
    <row r="29" spans="1:22">
      <c r="A29" s="339" t="s">
        <v>78</v>
      </c>
      <c r="B29" s="339" t="s">
        <v>320</v>
      </c>
      <c r="C29" s="342">
        <v>1063617000</v>
      </c>
      <c r="D29" s="342">
        <v>774676000</v>
      </c>
      <c r="E29" s="342">
        <v>214486000</v>
      </c>
      <c r="F29" s="342">
        <v>215080000</v>
      </c>
      <c r="G29" s="342">
        <v>826700000</v>
      </c>
      <c r="H29" s="342">
        <v>227147000</v>
      </c>
      <c r="I29" s="342">
        <v>240062000</v>
      </c>
      <c r="J29" s="342">
        <v>582443000</v>
      </c>
      <c r="K29" s="342">
        <v>1049652000</v>
      </c>
      <c r="L29" s="342">
        <v>123095000</v>
      </c>
      <c r="M29" s="342">
        <v>390735000</v>
      </c>
      <c r="N29" s="342">
        <v>68613000</v>
      </c>
    </row>
    <row r="30" spans="1:22">
      <c r="A30" s="339" t="s">
        <v>79</v>
      </c>
      <c r="B30" s="339" t="s">
        <v>321</v>
      </c>
      <c r="C30" s="342">
        <v>556000</v>
      </c>
      <c r="D30" s="342">
        <v>497000</v>
      </c>
      <c r="E30" s="342">
        <v>140000</v>
      </c>
      <c r="F30" s="342">
        <v>138000</v>
      </c>
      <c r="G30" s="342">
        <v>739000</v>
      </c>
      <c r="H30" s="342">
        <v>133000</v>
      </c>
      <c r="I30" s="342">
        <v>88000</v>
      </c>
      <c r="J30" s="342">
        <v>92000</v>
      </c>
      <c r="K30" s="342">
        <v>313000</v>
      </c>
      <c r="L30" s="342">
        <v>32000</v>
      </c>
      <c r="M30" s="342">
        <v>33000</v>
      </c>
      <c r="N30" s="342">
        <v>27000</v>
      </c>
    </row>
    <row r="31" spans="1:22">
      <c r="A31" s="339" t="s">
        <v>95</v>
      </c>
      <c r="B31" s="339" t="s">
        <v>337</v>
      </c>
      <c r="C31" s="342">
        <v>117360000</v>
      </c>
      <c r="D31" s="342">
        <v>102538000</v>
      </c>
      <c r="E31" s="342">
        <v>22275000</v>
      </c>
      <c r="F31" s="342">
        <v>6835000</v>
      </c>
      <c r="G31" s="342">
        <v>78979000</v>
      </c>
      <c r="H31" s="342">
        <v>13383000</v>
      </c>
      <c r="I31" s="342">
        <v>8960000</v>
      </c>
      <c r="J31" s="342">
        <v>13544000</v>
      </c>
      <c r="K31" s="342">
        <v>35887000</v>
      </c>
      <c r="L31" s="342">
        <v>6675000</v>
      </c>
      <c r="M31" s="342">
        <v>3887000</v>
      </c>
      <c r="N31" s="342">
        <v>2982000</v>
      </c>
    </row>
    <row r="32" spans="1:22">
      <c r="A32" s="339" t="s">
        <v>96</v>
      </c>
      <c r="B32" s="339" t="s">
        <v>338</v>
      </c>
      <c r="C32" s="342">
        <v>117360000</v>
      </c>
      <c r="D32" s="342">
        <v>102538000</v>
      </c>
      <c r="E32" s="342">
        <v>22275000</v>
      </c>
      <c r="F32" s="342">
        <v>6835000</v>
      </c>
      <c r="G32" s="342">
        <v>78979000</v>
      </c>
      <c r="H32" s="342">
        <v>13383000</v>
      </c>
      <c r="I32" s="342">
        <v>8960000</v>
      </c>
      <c r="J32" s="342">
        <v>13544000</v>
      </c>
      <c r="K32" s="342">
        <v>35887000</v>
      </c>
      <c r="L32" s="342">
        <v>6675000</v>
      </c>
      <c r="M32" s="342">
        <v>3887000</v>
      </c>
      <c r="N32" s="342">
        <v>2982000</v>
      </c>
    </row>
    <row r="33" spans="1:22">
      <c r="A33" s="339" t="s">
        <v>97</v>
      </c>
      <c r="B33" s="339" t="s">
        <v>339</v>
      </c>
      <c r="C33" s="342">
        <v>0</v>
      </c>
      <c r="D33" s="342">
        <v>0</v>
      </c>
      <c r="E33" s="342">
        <v>0</v>
      </c>
      <c r="F33" s="342">
        <v>0</v>
      </c>
      <c r="G33" s="342">
        <v>0</v>
      </c>
      <c r="H33" s="342">
        <v>0</v>
      </c>
      <c r="I33" s="342">
        <v>0</v>
      </c>
      <c r="J33" s="342">
        <v>0</v>
      </c>
      <c r="K33" s="342">
        <v>0</v>
      </c>
      <c r="L33" s="342">
        <v>0</v>
      </c>
      <c r="M33" s="342">
        <v>0</v>
      </c>
      <c r="N33" s="342">
        <v>0</v>
      </c>
    </row>
    <row r="34" spans="1:22" s="141" customFormat="1" ht="30" customHeight="1">
      <c r="A34" s="347" t="s">
        <v>221</v>
      </c>
      <c r="B34" s="347" t="s">
        <v>228</v>
      </c>
      <c r="C34" s="348">
        <v>-489735000</v>
      </c>
      <c r="D34" s="348">
        <v>191915000</v>
      </c>
      <c r="E34" s="348">
        <v>289928000</v>
      </c>
      <c r="F34" s="348">
        <v>-88297000</v>
      </c>
      <c r="G34" s="348">
        <v>248989000</v>
      </c>
      <c r="H34" s="348">
        <v>32139000</v>
      </c>
      <c r="I34" s="348">
        <v>340007000</v>
      </c>
      <c r="J34" s="348">
        <v>-140257000</v>
      </c>
      <c r="K34" s="348">
        <v>231889000</v>
      </c>
      <c r="L34" s="348">
        <v>39088000</v>
      </c>
      <c r="M34" s="348">
        <v>-228330000</v>
      </c>
      <c r="N34" s="348">
        <v>48985000</v>
      </c>
      <c r="O34"/>
      <c r="P34"/>
      <c r="Q34"/>
      <c r="R34"/>
      <c r="S34"/>
      <c r="T34"/>
      <c r="U34"/>
      <c r="V34"/>
    </row>
    <row r="35" spans="1:22" s="141" customFormat="1" ht="30" customHeight="1">
      <c r="A35" s="347" t="s">
        <v>214</v>
      </c>
      <c r="B35" s="347" t="s">
        <v>229</v>
      </c>
      <c r="C35" s="348">
        <v>489735000</v>
      </c>
      <c r="D35" s="348">
        <v>-191915000</v>
      </c>
      <c r="E35" s="348">
        <v>-289928000</v>
      </c>
      <c r="F35" s="348">
        <v>88297000</v>
      </c>
      <c r="G35" s="348">
        <v>-248989000</v>
      </c>
      <c r="H35" s="348">
        <v>-32139000</v>
      </c>
      <c r="I35" s="348">
        <v>-340007000</v>
      </c>
      <c r="J35" s="348">
        <v>140257000</v>
      </c>
      <c r="K35" s="348">
        <v>-231889000</v>
      </c>
      <c r="L35" s="348">
        <v>-39088000</v>
      </c>
      <c r="M35" s="348">
        <v>228330000</v>
      </c>
      <c r="N35" s="348">
        <v>-48985000</v>
      </c>
      <c r="O35"/>
      <c r="P35"/>
      <c r="Q35"/>
      <c r="R35"/>
      <c r="S35"/>
      <c r="T35"/>
      <c r="U35"/>
      <c r="V35"/>
    </row>
    <row r="36" spans="1:22" s="141" customFormat="1" ht="30" customHeight="1">
      <c r="A36" s="340" t="s">
        <v>108</v>
      </c>
      <c r="B36" s="340" t="s">
        <v>350</v>
      </c>
      <c r="C36" s="341">
        <v>-105549000</v>
      </c>
      <c r="D36" s="341">
        <v>-24763000</v>
      </c>
      <c r="E36" s="341">
        <v>86209000</v>
      </c>
      <c r="F36" s="341">
        <v>-177345000</v>
      </c>
      <c r="G36" s="341">
        <v>-263249000</v>
      </c>
      <c r="H36" s="341">
        <v>-32877000</v>
      </c>
      <c r="I36" s="341">
        <v>339368000</v>
      </c>
      <c r="J36" s="341">
        <v>-271827000</v>
      </c>
      <c r="K36" s="341">
        <v>34664000</v>
      </c>
      <c r="L36" s="341">
        <v>39088000</v>
      </c>
      <c r="M36" s="341">
        <v>-236308000</v>
      </c>
      <c r="N36" s="341">
        <v>-74607000</v>
      </c>
      <c r="O36"/>
      <c r="P36"/>
      <c r="Q36"/>
      <c r="R36"/>
      <c r="S36"/>
      <c r="T36"/>
      <c r="U36"/>
      <c r="V36"/>
    </row>
    <row r="37" spans="1:22">
      <c r="A37" s="339" t="s">
        <v>109</v>
      </c>
      <c r="B37" s="339" t="s">
        <v>354</v>
      </c>
      <c r="C37" s="342">
        <v>-105549000</v>
      </c>
      <c r="D37" s="342">
        <v>-24763000</v>
      </c>
      <c r="E37" s="342">
        <v>86209000</v>
      </c>
      <c r="F37" s="342">
        <v>-177345000</v>
      </c>
      <c r="G37" s="342">
        <v>-263249000</v>
      </c>
      <c r="H37" s="342">
        <v>-32877000</v>
      </c>
      <c r="I37" s="342">
        <v>339368000</v>
      </c>
      <c r="J37" s="342">
        <v>-271827000</v>
      </c>
      <c r="K37" s="342">
        <v>34664000</v>
      </c>
      <c r="L37" s="342">
        <v>39088000</v>
      </c>
      <c r="M37" s="342">
        <v>-236308000</v>
      </c>
      <c r="N37" s="342">
        <v>-74607000</v>
      </c>
    </row>
    <row r="38" spans="1:22">
      <c r="A38" s="339" t="s">
        <v>120</v>
      </c>
      <c r="B38" s="339" t="s">
        <v>367</v>
      </c>
      <c r="C38" s="342">
        <v>0</v>
      </c>
      <c r="D38" s="342">
        <v>0</v>
      </c>
      <c r="E38" s="342">
        <v>0</v>
      </c>
      <c r="F38" s="342">
        <v>0</v>
      </c>
      <c r="G38" s="342">
        <v>0</v>
      </c>
      <c r="H38" s="342">
        <v>0</v>
      </c>
      <c r="I38" s="342">
        <v>0</v>
      </c>
      <c r="J38" s="342">
        <v>0</v>
      </c>
      <c r="K38" s="342">
        <v>0</v>
      </c>
      <c r="L38" s="342">
        <v>0</v>
      </c>
      <c r="M38" s="342">
        <v>0</v>
      </c>
      <c r="N38" s="342">
        <v>0</v>
      </c>
    </row>
    <row r="39" spans="1:22" s="141" customFormat="1" ht="30" customHeight="1">
      <c r="A39" s="340" t="s">
        <v>129</v>
      </c>
      <c r="B39" s="340" t="s">
        <v>371</v>
      </c>
      <c r="C39" s="341">
        <v>384186000</v>
      </c>
      <c r="D39" s="341">
        <v>-216678000</v>
      </c>
      <c r="E39" s="341">
        <v>-203719000</v>
      </c>
      <c r="F39" s="341">
        <v>-89048000</v>
      </c>
      <c r="G39" s="341">
        <v>-512238000</v>
      </c>
      <c r="H39" s="341">
        <v>-65016000</v>
      </c>
      <c r="I39" s="341">
        <v>-639000</v>
      </c>
      <c r="J39" s="341">
        <v>-131570000</v>
      </c>
      <c r="K39" s="341">
        <v>-197225000</v>
      </c>
      <c r="L39" s="341">
        <v>0</v>
      </c>
      <c r="M39" s="341">
        <v>-7978000</v>
      </c>
      <c r="N39" s="341">
        <v>-123592000</v>
      </c>
      <c r="O39"/>
      <c r="P39"/>
      <c r="Q39"/>
      <c r="R39"/>
      <c r="S39"/>
      <c r="T39"/>
      <c r="U39"/>
      <c r="V39"/>
    </row>
    <row r="40" spans="1:22">
      <c r="A40" s="339" t="s">
        <v>130</v>
      </c>
      <c r="B40" s="339" t="s">
        <v>354</v>
      </c>
      <c r="C40" s="342">
        <v>359759000</v>
      </c>
      <c r="D40" s="342">
        <v>-86469000</v>
      </c>
      <c r="E40" s="342">
        <v>-269620000</v>
      </c>
      <c r="F40" s="342">
        <v>-17717000</v>
      </c>
      <c r="G40" s="342">
        <v>-440271000</v>
      </c>
      <c r="H40" s="342">
        <v>-55280000</v>
      </c>
      <c r="I40" s="342">
        <v>61663000</v>
      </c>
      <c r="J40" s="342">
        <v>-117654000</v>
      </c>
      <c r="K40" s="342">
        <v>-111271000</v>
      </c>
      <c r="L40" s="342">
        <v>0</v>
      </c>
      <c r="M40" s="342">
        <v>-1000</v>
      </c>
      <c r="N40" s="342">
        <v>-117653000</v>
      </c>
    </row>
    <row r="41" spans="1:22">
      <c r="A41" s="345" t="s">
        <v>138</v>
      </c>
      <c r="B41" s="345" t="s">
        <v>367</v>
      </c>
      <c r="C41" s="344">
        <v>24427000</v>
      </c>
      <c r="D41" s="344">
        <v>-130209000</v>
      </c>
      <c r="E41" s="344">
        <v>65901000</v>
      </c>
      <c r="F41" s="344">
        <v>-71331000</v>
      </c>
      <c r="G41" s="344">
        <v>-71967000</v>
      </c>
      <c r="H41" s="344">
        <v>-9736000</v>
      </c>
      <c r="I41" s="344">
        <v>-62302000</v>
      </c>
      <c r="J41" s="344">
        <v>-13916000</v>
      </c>
      <c r="K41" s="344">
        <v>-85954000</v>
      </c>
      <c r="L41" s="344">
        <v>0</v>
      </c>
      <c r="M41" s="344">
        <v>-7977000</v>
      </c>
      <c r="N41" s="344">
        <v>-5939000</v>
      </c>
    </row>
    <row r="42" spans="1:22" s="198" customFormat="1"/>
    <row r="43" spans="1:22" s="211" customFormat="1" ht="12.75">
      <c r="A43" s="211" t="s">
        <v>499</v>
      </c>
    </row>
    <row r="44" spans="1:22" s="211" customFormat="1" ht="12.75">
      <c r="A44" s="134" t="s">
        <v>653</v>
      </c>
    </row>
  </sheetData>
  <pageMargins left="0.70866141732283472" right="0.70866141732283472" top="0.74803149606299213" bottom="0.74803149606299213" header="0.31496062992125984" footer="0.31496062992125984"/>
  <pageSetup paperSize="9" scale="5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AP44"/>
  <sheetViews>
    <sheetView view="pageBreakPreview" zoomScale="85" zoomScaleNormal="84" zoomScaleSheetLayoutView="85" workbookViewId="0"/>
  </sheetViews>
  <sheetFormatPr defaultRowHeight="15"/>
  <cols>
    <col min="1" max="1" width="8.7109375" customWidth="1"/>
    <col min="2" max="2" width="70.7109375" customWidth="1"/>
    <col min="3" max="13" width="14.140625" customWidth="1"/>
    <col min="14" max="14" width="14.140625" style="198" customWidth="1"/>
    <col min="15" max="25" width="15.7109375" customWidth="1"/>
  </cols>
  <sheetData>
    <row r="1" spans="1:42" s="2" customFormat="1" ht="15" customHeight="1">
      <c r="A1" s="12" t="s">
        <v>523</v>
      </c>
      <c r="B1" s="16"/>
      <c r="C1" s="16"/>
      <c r="D1" s="16"/>
      <c r="E1" s="16"/>
      <c r="F1" s="16"/>
      <c r="G1" s="16"/>
      <c r="H1" s="16"/>
      <c r="I1" s="16"/>
      <c r="J1" s="16"/>
      <c r="K1" s="16"/>
      <c r="L1" s="10"/>
      <c r="N1" s="199"/>
    </row>
    <row r="2" spans="1:42" ht="15" customHeight="1" thickBot="1"/>
    <row r="3" spans="1:42" s="1" customFormat="1" ht="30" customHeight="1" thickBot="1">
      <c r="A3" s="73"/>
      <c r="B3" s="125" t="s">
        <v>0</v>
      </c>
      <c r="C3" s="72" t="s">
        <v>463</v>
      </c>
      <c r="D3" s="72" t="s">
        <v>464</v>
      </c>
      <c r="E3" s="72" t="s">
        <v>466</v>
      </c>
      <c r="F3" s="72" t="s">
        <v>465</v>
      </c>
      <c r="G3" s="72" t="s">
        <v>467</v>
      </c>
      <c r="H3" s="72" t="s">
        <v>582</v>
      </c>
      <c r="I3" s="72" t="s">
        <v>639</v>
      </c>
      <c r="J3" s="72" t="s">
        <v>645</v>
      </c>
      <c r="K3" s="72" t="s">
        <v>649</v>
      </c>
      <c r="L3" s="72" t="s">
        <v>647</v>
      </c>
      <c r="M3" s="72" t="s">
        <v>648</v>
      </c>
      <c r="N3" s="72" t="s">
        <v>646</v>
      </c>
    </row>
    <row r="4" spans="1:42" s="141" customFormat="1" ht="30" customHeight="1">
      <c r="A4" s="340" t="s">
        <v>1</v>
      </c>
      <c r="B4" s="340" t="s">
        <v>42</v>
      </c>
      <c r="C4" s="341">
        <v>1015213000</v>
      </c>
      <c r="D4" s="341">
        <v>912996000</v>
      </c>
      <c r="E4" s="341">
        <v>153367000</v>
      </c>
      <c r="F4" s="341">
        <v>146148000</v>
      </c>
      <c r="G4" s="341">
        <v>1050636000</v>
      </c>
      <c r="H4" s="341">
        <v>225856000</v>
      </c>
      <c r="I4" s="341">
        <v>292297000</v>
      </c>
      <c r="J4" s="341">
        <v>330613000</v>
      </c>
      <c r="K4" s="341">
        <v>848766000</v>
      </c>
      <c r="L4" s="341">
        <v>64062000</v>
      </c>
      <c r="M4" s="341">
        <v>105819000</v>
      </c>
      <c r="N4" s="341">
        <v>160732000</v>
      </c>
      <c r="O4"/>
      <c r="P4"/>
      <c r="Q4"/>
      <c r="R4"/>
      <c r="S4"/>
      <c r="T4"/>
      <c r="U4"/>
      <c r="V4"/>
      <c r="W4"/>
      <c r="X4"/>
      <c r="Y4"/>
      <c r="Z4"/>
      <c r="AA4"/>
      <c r="AB4"/>
      <c r="AC4"/>
      <c r="AD4"/>
      <c r="AE4"/>
      <c r="AF4"/>
      <c r="AG4"/>
      <c r="AH4"/>
      <c r="AI4"/>
      <c r="AJ4"/>
      <c r="AK4"/>
      <c r="AL4"/>
      <c r="AM4"/>
      <c r="AN4"/>
      <c r="AO4"/>
      <c r="AP4"/>
    </row>
    <row r="5" spans="1:42" s="141" customFormat="1">
      <c r="A5" s="340" t="s">
        <v>2</v>
      </c>
      <c r="B5" s="340" t="s">
        <v>277</v>
      </c>
      <c r="C5" s="341">
        <v>0</v>
      </c>
      <c r="D5" s="341">
        <v>0</v>
      </c>
      <c r="E5" s="341">
        <v>0</v>
      </c>
      <c r="F5" s="341">
        <v>0</v>
      </c>
      <c r="G5" s="341">
        <v>0</v>
      </c>
      <c r="H5" s="341">
        <v>0</v>
      </c>
      <c r="I5" s="341">
        <v>0</v>
      </c>
      <c r="J5" s="341">
        <v>0</v>
      </c>
      <c r="K5" s="341">
        <v>0</v>
      </c>
      <c r="L5" s="341">
        <v>0</v>
      </c>
      <c r="M5" s="341">
        <v>0</v>
      </c>
      <c r="N5" s="341">
        <v>0</v>
      </c>
      <c r="O5"/>
      <c r="P5"/>
      <c r="Q5"/>
      <c r="R5"/>
      <c r="S5"/>
      <c r="T5"/>
      <c r="U5"/>
      <c r="V5"/>
      <c r="W5"/>
      <c r="X5"/>
      <c r="Y5"/>
      <c r="Z5"/>
      <c r="AA5"/>
      <c r="AB5"/>
      <c r="AC5"/>
      <c r="AD5"/>
      <c r="AE5"/>
      <c r="AF5"/>
      <c r="AG5"/>
      <c r="AH5"/>
      <c r="AI5"/>
      <c r="AJ5"/>
      <c r="AK5"/>
      <c r="AL5"/>
      <c r="AM5"/>
      <c r="AN5"/>
      <c r="AO5"/>
      <c r="AP5"/>
    </row>
    <row r="6" spans="1:42" s="141" customFormat="1">
      <c r="A6" s="340" t="s">
        <v>22</v>
      </c>
      <c r="B6" s="340" t="s">
        <v>287</v>
      </c>
      <c r="C6" s="341">
        <v>0</v>
      </c>
      <c r="D6" s="341">
        <v>0</v>
      </c>
      <c r="E6" s="341">
        <v>0</v>
      </c>
      <c r="F6" s="341">
        <v>0</v>
      </c>
      <c r="G6" s="341">
        <v>0</v>
      </c>
      <c r="H6" s="341">
        <v>0</v>
      </c>
      <c r="I6" s="341">
        <v>0</v>
      </c>
      <c r="J6" s="341">
        <v>0</v>
      </c>
      <c r="K6" s="341">
        <v>0</v>
      </c>
      <c r="L6" s="341">
        <v>0</v>
      </c>
      <c r="M6" s="341">
        <v>0</v>
      </c>
      <c r="N6" s="341">
        <v>0</v>
      </c>
      <c r="O6"/>
      <c r="P6"/>
      <c r="Q6"/>
      <c r="R6"/>
      <c r="S6"/>
      <c r="T6"/>
      <c r="U6"/>
      <c r="V6"/>
      <c r="W6"/>
      <c r="X6"/>
      <c r="Y6"/>
      <c r="Z6"/>
      <c r="AA6"/>
      <c r="AB6"/>
      <c r="AC6"/>
      <c r="AD6"/>
      <c r="AE6"/>
      <c r="AF6"/>
      <c r="AG6"/>
      <c r="AH6"/>
      <c r="AI6"/>
      <c r="AJ6"/>
      <c r="AK6"/>
      <c r="AL6"/>
      <c r="AM6"/>
      <c r="AN6"/>
      <c r="AO6"/>
      <c r="AP6"/>
    </row>
    <row r="7" spans="1:42" s="141" customFormat="1">
      <c r="A7" s="340" t="s">
        <v>28</v>
      </c>
      <c r="B7" s="340" t="s">
        <v>288</v>
      </c>
      <c r="C7" s="341">
        <v>0</v>
      </c>
      <c r="D7" s="341">
        <v>0</v>
      </c>
      <c r="E7" s="341">
        <v>0</v>
      </c>
      <c r="F7" s="341">
        <v>0</v>
      </c>
      <c r="G7" s="341">
        <v>0</v>
      </c>
      <c r="H7" s="341">
        <v>0</v>
      </c>
      <c r="I7" s="341">
        <v>0</v>
      </c>
      <c r="J7" s="341">
        <v>0</v>
      </c>
      <c r="K7" s="341">
        <v>0</v>
      </c>
      <c r="L7" s="341">
        <v>0</v>
      </c>
      <c r="M7" s="341">
        <v>0</v>
      </c>
      <c r="N7" s="341">
        <v>0</v>
      </c>
      <c r="O7"/>
      <c r="P7"/>
      <c r="Q7"/>
      <c r="R7"/>
      <c r="S7"/>
      <c r="T7"/>
      <c r="U7"/>
      <c r="V7"/>
      <c r="W7"/>
      <c r="X7"/>
      <c r="Y7"/>
      <c r="Z7"/>
      <c r="AA7"/>
      <c r="AB7"/>
      <c r="AC7"/>
      <c r="AD7"/>
      <c r="AE7"/>
      <c r="AF7"/>
      <c r="AG7"/>
      <c r="AH7"/>
      <c r="AI7"/>
      <c r="AJ7"/>
      <c r="AK7"/>
      <c r="AL7"/>
      <c r="AM7"/>
      <c r="AN7"/>
      <c r="AO7"/>
      <c r="AP7"/>
    </row>
    <row r="8" spans="1:42">
      <c r="A8" s="339" t="s">
        <v>222</v>
      </c>
      <c r="B8" s="339" t="s">
        <v>433</v>
      </c>
      <c r="C8" s="342">
        <v>0</v>
      </c>
      <c r="D8" s="342">
        <v>0</v>
      </c>
      <c r="E8" s="342">
        <v>0</v>
      </c>
      <c r="F8" s="342">
        <v>0</v>
      </c>
      <c r="G8" s="342">
        <v>0</v>
      </c>
      <c r="H8" s="342">
        <v>0</v>
      </c>
      <c r="I8" s="342">
        <v>0</v>
      </c>
      <c r="J8" s="342">
        <v>0</v>
      </c>
      <c r="K8" s="342">
        <v>0</v>
      </c>
      <c r="L8" s="342">
        <v>0</v>
      </c>
      <c r="M8" s="342">
        <v>0</v>
      </c>
      <c r="N8" s="342">
        <v>0</v>
      </c>
    </row>
    <row r="9" spans="1:42">
      <c r="A9" s="339" t="s">
        <v>223</v>
      </c>
      <c r="B9" s="339" t="s">
        <v>434</v>
      </c>
      <c r="C9" s="342">
        <v>0</v>
      </c>
      <c r="D9" s="342">
        <v>0</v>
      </c>
      <c r="E9" s="342">
        <v>0</v>
      </c>
      <c r="F9" s="342">
        <v>0</v>
      </c>
      <c r="G9" s="342">
        <v>0</v>
      </c>
      <c r="H9" s="342">
        <v>0</v>
      </c>
      <c r="I9" s="342">
        <v>0</v>
      </c>
      <c r="J9" s="342">
        <v>0</v>
      </c>
      <c r="K9" s="342">
        <v>0</v>
      </c>
      <c r="L9" s="342">
        <v>0</v>
      </c>
      <c r="M9" s="342">
        <v>0</v>
      </c>
      <c r="N9" s="342">
        <v>0</v>
      </c>
    </row>
    <row r="10" spans="1:42">
      <c r="A10" s="339" t="s">
        <v>224</v>
      </c>
      <c r="B10" s="339" t="s">
        <v>435</v>
      </c>
      <c r="C10" s="342">
        <v>0</v>
      </c>
      <c r="D10" s="342">
        <v>0</v>
      </c>
      <c r="E10" s="342">
        <v>0</v>
      </c>
      <c r="F10" s="342">
        <v>0</v>
      </c>
      <c r="G10" s="342">
        <v>0</v>
      </c>
      <c r="H10" s="342">
        <v>0</v>
      </c>
      <c r="I10" s="342">
        <v>0</v>
      </c>
      <c r="J10" s="342">
        <v>0</v>
      </c>
      <c r="K10" s="342">
        <v>0</v>
      </c>
      <c r="L10" s="342">
        <v>0</v>
      </c>
      <c r="M10" s="342">
        <v>0</v>
      </c>
      <c r="N10" s="342">
        <v>0</v>
      </c>
    </row>
    <row r="11" spans="1:42">
      <c r="A11" s="339" t="s">
        <v>225</v>
      </c>
      <c r="B11" s="339" t="s">
        <v>306</v>
      </c>
      <c r="C11" s="342">
        <v>0</v>
      </c>
      <c r="D11" s="342">
        <v>0</v>
      </c>
      <c r="E11" s="342">
        <v>0</v>
      </c>
      <c r="F11" s="342">
        <v>0</v>
      </c>
      <c r="G11" s="342">
        <v>0</v>
      </c>
      <c r="H11" s="342">
        <v>0</v>
      </c>
      <c r="I11" s="342">
        <v>0</v>
      </c>
      <c r="J11" s="342">
        <v>0</v>
      </c>
      <c r="K11" s="342">
        <v>0</v>
      </c>
      <c r="L11" s="342">
        <v>0</v>
      </c>
      <c r="M11" s="342">
        <v>0</v>
      </c>
      <c r="N11" s="342">
        <v>0</v>
      </c>
    </row>
    <row r="12" spans="1:42">
      <c r="A12" s="339" t="s">
        <v>226</v>
      </c>
      <c r="B12" s="339" t="s">
        <v>307</v>
      </c>
      <c r="C12" s="342">
        <v>0</v>
      </c>
      <c r="D12" s="342">
        <v>0</v>
      </c>
      <c r="E12" s="342">
        <v>0</v>
      </c>
      <c r="F12" s="342">
        <v>0</v>
      </c>
      <c r="G12" s="342">
        <v>0</v>
      </c>
      <c r="H12" s="342">
        <v>0</v>
      </c>
      <c r="I12" s="342">
        <v>0</v>
      </c>
      <c r="J12" s="342">
        <v>0</v>
      </c>
      <c r="K12" s="342">
        <v>0</v>
      </c>
      <c r="L12" s="342">
        <v>0</v>
      </c>
      <c r="M12" s="342">
        <v>0</v>
      </c>
      <c r="N12" s="342">
        <v>0</v>
      </c>
    </row>
    <row r="13" spans="1:42" s="141" customFormat="1">
      <c r="A13" s="340" t="s">
        <v>29</v>
      </c>
      <c r="B13" s="340" t="s">
        <v>289</v>
      </c>
      <c r="C13" s="341">
        <v>1015213000</v>
      </c>
      <c r="D13" s="341">
        <v>912996000</v>
      </c>
      <c r="E13" s="341">
        <v>153367000</v>
      </c>
      <c r="F13" s="341">
        <v>146148000</v>
      </c>
      <c r="G13" s="341">
        <v>1050636000</v>
      </c>
      <c r="H13" s="341">
        <v>225856000</v>
      </c>
      <c r="I13" s="341">
        <v>292297000</v>
      </c>
      <c r="J13" s="341">
        <v>330613000</v>
      </c>
      <c r="K13" s="341">
        <v>848766000</v>
      </c>
      <c r="L13" s="341">
        <v>64062000</v>
      </c>
      <c r="M13" s="341">
        <v>105819000</v>
      </c>
      <c r="N13" s="341">
        <v>160732000</v>
      </c>
      <c r="O13"/>
      <c r="P13"/>
      <c r="Q13"/>
      <c r="R13"/>
      <c r="S13"/>
      <c r="T13"/>
      <c r="U13"/>
      <c r="V13"/>
      <c r="W13"/>
      <c r="X13"/>
      <c r="Y13"/>
      <c r="Z13"/>
      <c r="AA13"/>
      <c r="AB13"/>
      <c r="AC13"/>
      <c r="AD13"/>
      <c r="AE13"/>
      <c r="AF13"/>
      <c r="AG13"/>
      <c r="AH13"/>
      <c r="AI13"/>
      <c r="AJ13"/>
      <c r="AK13"/>
      <c r="AL13"/>
      <c r="AM13"/>
      <c r="AN13"/>
      <c r="AO13"/>
      <c r="AP13"/>
    </row>
    <row r="14" spans="1:42" s="141" customFormat="1" ht="30" customHeight="1">
      <c r="A14" s="340" t="s">
        <v>43</v>
      </c>
      <c r="B14" s="340" t="s">
        <v>73</v>
      </c>
      <c r="C14" s="341">
        <v>104858000</v>
      </c>
      <c r="D14" s="341">
        <v>992775000</v>
      </c>
      <c r="E14" s="341">
        <v>299000</v>
      </c>
      <c r="F14" s="341">
        <v>72751000</v>
      </c>
      <c r="G14" s="341">
        <v>83712000</v>
      </c>
      <c r="H14" s="341">
        <v>2116000</v>
      </c>
      <c r="I14" s="341">
        <v>3357000</v>
      </c>
      <c r="J14" s="341">
        <v>1756000</v>
      </c>
      <c r="K14" s="341">
        <v>7229000</v>
      </c>
      <c r="L14" s="341">
        <v>569000</v>
      </c>
      <c r="M14" s="341">
        <v>747000</v>
      </c>
      <c r="N14" s="341">
        <v>440000</v>
      </c>
      <c r="O14"/>
      <c r="P14"/>
      <c r="Q14"/>
      <c r="R14"/>
      <c r="S14"/>
      <c r="T14"/>
      <c r="U14"/>
      <c r="V14"/>
      <c r="W14"/>
      <c r="X14"/>
      <c r="Y14"/>
      <c r="Z14"/>
      <c r="AA14"/>
      <c r="AB14"/>
      <c r="AC14"/>
      <c r="AD14"/>
      <c r="AE14"/>
      <c r="AF14"/>
      <c r="AG14"/>
      <c r="AH14"/>
      <c r="AI14"/>
      <c r="AJ14"/>
      <c r="AK14"/>
      <c r="AL14"/>
      <c r="AM14"/>
      <c r="AN14"/>
      <c r="AO14"/>
      <c r="AP14"/>
    </row>
    <row r="15" spans="1:42" s="141" customFormat="1">
      <c r="A15" s="340" t="s">
        <v>44</v>
      </c>
      <c r="B15" s="340" t="s">
        <v>295</v>
      </c>
      <c r="C15" s="341">
        <v>4888000</v>
      </c>
      <c r="D15" s="341">
        <v>5055000</v>
      </c>
      <c r="E15" s="341">
        <v>1073000</v>
      </c>
      <c r="F15" s="341">
        <v>1050000</v>
      </c>
      <c r="G15" s="341">
        <v>4599000</v>
      </c>
      <c r="H15" s="341">
        <v>1086000</v>
      </c>
      <c r="I15" s="341">
        <v>1336000</v>
      </c>
      <c r="J15" s="341">
        <v>1219000</v>
      </c>
      <c r="K15" s="341">
        <v>3641000</v>
      </c>
      <c r="L15" s="341">
        <v>405000</v>
      </c>
      <c r="M15" s="341">
        <v>424000</v>
      </c>
      <c r="N15" s="341">
        <v>390000</v>
      </c>
      <c r="O15"/>
      <c r="P15"/>
      <c r="Q15"/>
      <c r="R15"/>
      <c r="S15"/>
      <c r="T15"/>
      <c r="U15"/>
      <c r="V15"/>
      <c r="W15"/>
      <c r="X15"/>
      <c r="Y15"/>
      <c r="Z15"/>
      <c r="AA15"/>
      <c r="AB15"/>
      <c r="AC15"/>
      <c r="AD15"/>
      <c r="AE15"/>
      <c r="AF15"/>
      <c r="AG15"/>
      <c r="AH15"/>
      <c r="AI15"/>
      <c r="AJ15"/>
      <c r="AK15"/>
      <c r="AL15"/>
      <c r="AM15"/>
      <c r="AN15"/>
      <c r="AO15"/>
      <c r="AP15"/>
    </row>
    <row r="16" spans="1:42">
      <c r="A16" s="339" t="s">
        <v>45</v>
      </c>
      <c r="B16" s="339" t="s">
        <v>296</v>
      </c>
      <c r="C16" s="342">
        <v>4197000</v>
      </c>
      <c r="D16" s="342">
        <v>4389000</v>
      </c>
      <c r="E16" s="342">
        <v>918000</v>
      </c>
      <c r="F16" s="342">
        <v>897000</v>
      </c>
      <c r="G16" s="342">
        <v>3950000</v>
      </c>
      <c r="H16" s="342">
        <v>928000</v>
      </c>
      <c r="I16" s="342">
        <v>1168000</v>
      </c>
      <c r="J16" s="342">
        <v>1047000</v>
      </c>
      <c r="K16" s="342">
        <v>3143000</v>
      </c>
      <c r="L16" s="342">
        <v>347000</v>
      </c>
      <c r="M16" s="342">
        <v>367000</v>
      </c>
      <c r="N16" s="342">
        <v>333000</v>
      </c>
    </row>
    <row r="17" spans="1:42">
      <c r="A17" s="339" t="s">
        <v>46</v>
      </c>
      <c r="B17" s="339" t="s">
        <v>297</v>
      </c>
      <c r="C17" s="342">
        <v>691000</v>
      </c>
      <c r="D17" s="342">
        <v>666000</v>
      </c>
      <c r="E17" s="342">
        <v>155000</v>
      </c>
      <c r="F17" s="342">
        <v>153000</v>
      </c>
      <c r="G17" s="342">
        <v>649000</v>
      </c>
      <c r="H17" s="342">
        <v>158000</v>
      </c>
      <c r="I17" s="342">
        <v>168000</v>
      </c>
      <c r="J17" s="342">
        <v>172000</v>
      </c>
      <c r="K17" s="342">
        <v>498000</v>
      </c>
      <c r="L17" s="342">
        <v>58000</v>
      </c>
      <c r="M17" s="342">
        <v>57000</v>
      </c>
      <c r="N17" s="342">
        <v>57000</v>
      </c>
    </row>
    <row r="18" spans="1:42" s="141" customFormat="1">
      <c r="A18" s="340" t="s">
        <v>47</v>
      </c>
      <c r="B18" s="340" t="s">
        <v>298</v>
      </c>
      <c r="C18" s="341">
        <v>3315000</v>
      </c>
      <c r="D18" s="341">
        <v>4377000</v>
      </c>
      <c r="E18" s="341">
        <v>538000</v>
      </c>
      <c r="F18" s="341">
        <v>557000</v>
      </c>
      <c r="G18" s="341">
        <v>2975000</v>
      </c>
      <c r="H18" s="341">
        <v>486000</v>
      </c>
      <c r="I18" s="341">
        <v>442000</v>
      </c>
      <c r="J18" s="341">
        <v>439000</v>
      </c>
      <c r="K18" s="341">
        <v>1367000</v>
      </c>
      <c r="L18" s="341">
        <v>158000</v>
      </c>
      <c r="M18" s="341">
        <v>131000</v>
      </c>
      <c r="N18" s="341">
        <v>150000</v>
      </c>
      <c r="O18"/>
      <c r="P18"/>
      <c r="Q18"/>
      <c r="R18"/>
      <c r="S18"/>
      <c r="T18"/>
      <c r="U18"/>
      <c r="V18"/>
      <c r="W18"/>
      <c r="X18"/>
      <c r="Y18"/>
      <c r="Z18"/>
      <c r="AA18"/>
      <c r="AB18"/>
      <c r="AC18"/>
      <c r="AD18"/>
      <c r="AE18"/>
      <c r="AF18"/>
      <c r="AG18"/>
      <c r="AH18"/>
      <c r="AI18"/>
      <c r="AJ18"/>
      <c r="AK18"/>
      <c r="AL18"/>
      <c r="AM18"/>
      <c r="AN18"/>
      <c r="AO18"/>
      <c r="AP18"/>
    </row>
    <row r="19" spans="1:42" s="141" customFormat="1">
      <c r="A19" s="340" t="s">
        <v>48</v>
      </c>
      <c r="B19" s="340" t="s">
        <v>299</v>
      </c>
      <c r="C19" s="341">
        <v>0</v>
      </c>
      <c r="D19" s="341">
        <v>1000</v>
      </c>
      <c r="E19" s="341">
        <v>0</v>
      </c>
      <c r="F19" s="341">
        <v>0</v>
      </c>
      <c r="G19" s="341">
        <v>0</v>
      </c>
      <c r="H19" s="341">
        <v>0</v>
      </c>
      <c r="I19" s="341">
        <v>0</v>
      </c>
      <c r="J19" s="341">
        <v>6000</v>
      </c>
      <c r="K19" s="341">
        <v>6000</v>
      </c>
      <c r="L19" s="341">
        <v>6000</v>
      </c>
      <c r="M19" s="341">
        <v>0</v>
      </c>
      <c r="N19" s="341">
        <v>0</v>
      </c>
      <c r="O19"/>
      <c r="P19"/>
      <c r="Q19"/>
      <c r="R19"/>
      <c r="S19"/>
      <c r="T19"/>
      <c r="U19"/>
      <c r="V19"/>
      <c r="W19"/>
      <c r="X19"/>
      <c r="Y19"/>
      <c r="Z19"/>
      <c r="AA19"/>
      <c r="AB19"/>
      <c r="AC19"/>
      <c r="AD19"/>
      <c r="AE19"/>
      <c r="AF19"/>
      <c r="AG19"/>
      <c r="AH19"/>
      <c r="AI19"/>
      <c r="AJ19"/>
      <c r="AK19"/>
      <c r="AL19"/>
      <c r="AM19"/>
      <c r="AN19"/>
      <c r="AO19"/>
      <c r="AP19"/>
    </row>
    <row r="20" spans="1:42" s="141" customFormat="1">
      <c r="A20" s="340" t="s">
        <v>51</v>
      </c>
      <c r="B20" s="340" t="s">
        <v>302</v>
      </c>
      <c r="C20" s="341">
        <v>0</v>
      </c>
      <c r="D20" s="341">
        <v>0</v>
      </c>
      <c r="E20" s="341">
        <v>0</v>
      </c>
      <c r="F20" s="341">
        <v>0</v>
      </c>
      <c r="G20" s="341">
        <v>0</v>
      </c>
      <c r="H20" s="341">
        <v>0</v>
      </c>
      <c r="I20" s="341">
        <v>0</v>
      </c>
      <c r="J20" s="341">
        <v>0</v>
      </c>
      <c r="K20" s="341">
        <v>0</v>
      </c>
      <c r="L20" s="341">
        <v>0</v>
      </c>
      <c r="M20" s="341">
        <v>0</v>
      </c>
      <c r="N20" s="341">
        <v>0</v>
      </c>
      <c r="O20"/>
      <c r="P20"/>
      <c r="Q20"/>
      <c r="R20"/>
      <c r="S20"/>
      <c r="T20"/>
      <c r="U20"/>
      <c r="V20"/>
      <c r="W20"/>
      <c r="X20"/>
      <c r="Y20"/>
      <c r="Z20"/>
      <c r="AA20"/>
      <c r="AB20"/>
      <c r="AC20"/>
      <c r="AD20"/>
      <c r="AE20"/>
      <c r="AF20"/>
      <c r="AG20"/>
      <c r="AH20"/>
      <c r="AI20"/>
      <c r="AJ20"/>
      <c r="AK20"/>
      <c r="AL20"/>
      <c r="AM20"/>
      <c r="AN20"/>
      <c r="AO20"/>
      <c r="AP20"/>
    </row>
    <row r="21" spans="1:42" s="141" customFormat="1">
      <c r="A21" s="340" t="s">
        <v>54</v>
      </c>
      <c r="B21" s="340" t="s">
        <v>288</v>
      </c>
      <c r="C21" s="341">
        <v>0</v>
      </c>
      <c r="D21" s="341">
        <v>0</v>
      </c>
      <c r="E21" s="341">
        <v>0</v>
      </c>
      <c r="F21" s="341">
        <v>0</v>
      </c>
      <c r="G21" s="341">
        <v>0</v>
      </c>
      <c r="H21" s="341">
        <v>0</v>
      </c>
      <c r="I21" s="341">
        <v>0</v>
      </c>
      <c r="J21" s="341">
        <v>0</v>
      </c>
      <c r="K21" s="341">
        <v>0</v>
      </c>
      <c r="L21" s="341">
        <v>0</v>
      </c>
      <c r="M21" s="341">
        <v>0</v>
      </c>
      <c r="N21" s="341">
        <v>0</v>
      </c>
      <c r="O21"/>
      <c r="P21"/>
      <c r="Q21"/>
      <c r="R21"/>
      <c r="S21"/>
      <c r="T21"/>
      <c r="U21"/>
      <c r="V21"/>
      <c r="W21"/>
      <c r="X21"/>
      <c r="Y21"/>
      <c r="Z21"/>
      <c r="AA21"/>
      <c r="AB21"/>
      <c r="AC21"/>
      <c r="AD21"/>
      <c r="AE21"/>
      <c r="AF21"/>
      <c r="AG21"/>
      <c r="AH21"/>
      <c r="AI21"/>
      <c r="AJ21"/>
      <c r="AK21"/>
      <c r="AL21"/>
      <c r="AM21"/>
      <c r="AN21"/>
      <c r="AO21"/>
      <c r="AP21"/>
    </row>
    <row r="22" spans="1:42" s="141" customFormat="1">
      <c r="A22" s="340" t="s">
        <v>64</v>
      </c>
      <c r="B22" s="340" t="s">
        <v>310</v>
      </c>
      <c r="C22" s="341">
        <v>0</v>
      </c>
      <c r="D22" s="341">
        <v>0</v>
      </c>
      <c r="E22" s="341">
        <v>0</v>
      </c>
      <c r="F22" s="341">
        <v>0</v>
      </c>
      <c r="G22" s="341">
        <v>0</v>
      </c>
      <c r="H22" s="341">
        <v>0</v>
      </c>
      <c r="I22" s="341">
        <v>0</v>
      </c>
      <c r="J22" s="341">
        <v>0</v>
      </c>
      <c r="K22" s="341">
        <v>0</v>
      </c>
      <c r="L22" s="341">
        <v>0</v>
      </c>
      <c r="M22" s="341">
        <v>0</v>
      </c>
      <c r="N22" s="341">
        <v>0</v>
      </c>
      <c r="O22"/>
      <c r="P22"/>
      <c r="Q22"/>
      <c r="R22"/>
      <c r="S22"/>
      <c r="T22"/>
      <c r="U22"/>
      <c r="V22"/>
      <c r="W22"/>
      <c r="X22"/>
      <c r="Y22"/>
      <c r="Z22"/>
      <c r="AA22"/>
      <c r="AB22"/>
      <c r="AC22"/>
      <c r="AD22"/>
      <c r="AE22"/>
      <c r="AF22"/>
      <c r="AG22"/>
      <c r="AH22"/>
      <c r="AI22"/>
      <c r="AJ22"/>
      <c r="AK22"/>
      <c r="AL22"/>
      <c r="AM22"/>
      <c r="AN22"/>
      <c r="AO22"/>
      <c r="AP22"/>
    </row>
    <row r="23" spans="1:42" s="141" customFormat="1">
      <c r="A23" s="340" t="s">
        <v>68</v>
      </c>
      <c r="B23" s="340" t="s">
        <v>314</v>
      </c>
      <c r="C23" s="341">
        <v>96655000</v>
      </c>
      <c r="D23" s="341">
        <v>983342000</v>
      </c>
      <c r="E23" s="341">
        <v>-1312000</v>
      </c>
      <c r="F23" s="341">
        <v>71144000</v>
      </c>
      <c r="G23" s="341">
        <v>76138000</v>
      </c>
      <c r="H23" s="341">
        <v>544000</v>
      </c>
      <c r="I23" s="341">
        <v>1579000</v>
      </c>
      <c r="J23" s="341">
        <v>92000</v>
      </c>
      <c r="K23" s="341">
        <v>2215000</v>
      </c>
      <c r="L23" s="341">
        <v>0</v>
      </c>
      <c r="M23" s="341">
        <v>192000</v>
      </c>
      <c r="N23" s="341">
        <v>-100000</v>
      </c>
      <c r="O23"/>
      <c r="P23"/>
      <c r="Q23"/>
      <c r="R23"/>
      <c r="S23"/>
      <c r="T23"/>
      <c r="U23"/>
      <c r="V23"/>
      <c r="W23"/>
      <c r="X23"/>
      <c r="Y23"/>
      <c r="Z23"/>
      <c r="AA23"/>
      <c r="AB23"/>
      <c r="AC23"/>
      <c r="AD23"/>
      <c r="AE23"/>
      <c r="AF23"/>
      <c r="AG23"/>
      <c r="AH23"/>
      <c r="AI23"/>
      <c r="AJ23"/>
      <c r="AK23"/>
      <c r="AL23"/>
      <c r="AM23"/>
      <c r="AN23"/>
      <c r="AO23"/>
      <c r="AP23"/>
    </row>
    <row r="24" spans="1:42" s="141" customFormat="1" ht="30" customHeight="1">
      <c r="A24" s="347" t="s">
        <v>220</v>
      </c>
      <c r="B24" s="347" t="s">
        <v>227</v>
      </c>
      <c r="C24" s="348">
        <v>910355000</v>
      </c>
      <c r="D24" s="348">
        <v>-79779000</v>
      </c>
      <c r="E24" s="348">
        <v>153068000</v>
      </c>
      <c r="F24" s="348">
        <v>73397000</v>
      </c>
      <c r="G24" s="348">
        <v>966924000</v>
      </c>
      <c r="H24" s="348">
        <v>223740000</v>
      </c>
      <c r="I24" s="348">
        <v>288940000</v>
      </c>
      <c r="J24" s="348">
        <v>328857000</v>
      </c>
      <c r="K24" s="348">
        <v>841537000</v>
      </c>
      <c r="L24" s="348">
        <v>63493000</v>
      </c>
      <c r="M24" s="348">
        <v>105072000</v>
      </c>
      <c r="N24" s="348">
        <v>160292000</v>
      </c>
      <c r="O24"/>
      <c r="P24"/>
      <c r="Q24"/>
      <c r="R24"/>
      <c r="S24"/>
      <c r="T24"/>
      <c r="U24"/>
      <c r="V24"/>
      <c r="W24"/>
      <c r="X24"/>
      <c r="Y24"/>
      <c r="Z24"/>
      <c r="AA24"/>
      <c r="AB24"/>
      <c r="AC24"/>
      <c r="AD24"/>
      <c r="AE24"/>
      <c r="AF24"/>
      <c r="AG24"/>
      <c r="AH24"/>
      <c r="AI24"/>
      <c r="AJ24"/>
      <c r="AK24"/>
      <c r="AL24"/>
      <c r="AM24"/>
      <c r="AN24"/>
      <c r="AO24"/>
      <c r="AP24"/>
    </row>
    <row r="25" spans="1:42" s="141" customFormat="1" ht="30" customHeight="1">
      <c r="A25" s="340" t="s">
        <v>74</v>
      </c>
      <c r="B25" s="340" t="s">
        <v>317</v>
      </c>
      <c r="C25" s="341">
        <v>137000</v>
      </c>
      <c r="D25" s="341">
        <v>201000</v>
      </c>
      <c r="E25" s="341">
        <v>0</v>
      </c>
      <c r="F25" s="341">
        <v>93000</v>
      </c>
      <c r="G25" s="341">
        <v>140000</v>
      </c>
      <c r="H25" s="341">
        <v>0</v>
      </c>
      <c r="I25" s="341">
        <v>0</v>
      </c>
      <c r="J25" s="341">
        <v>0</v>
      </c>
      <c r="K25" s="341">
        <v>0</v>
      </c>
      <c r="L25" s="341">
        <v>0</v>
      </c>
      <c r="M25" s="341">
        <v>17000</v>
      </c>
      <c r="N25" s="341">
        <v>-17000</v>
      </c>
      <c r="O25"/>
      <c r="P25"/>
      <c r="Q25"/>
      <c r="R25"/>
      <c r="S25"/>
      <c r="T25"/>
      <c r="U25"/>
      <c r="V25"/>
      <c r="W25"/>
      <c r="X25"/>
      <c r="Y25"/>
      <c r="Z25"/>
      <c r="AA25"/>
      <c r="AB25"/>
      <c r="AC25"/>
      <c r="AD25"/>
      <c r="AE25"/>
      <c r="AF25"/>
      <c r="AG25"/>
      <c r="AH25"/>
      <c r="AI25"/>
      <c r="AJ25"/>
      <c r="AK25"/>
      <c r="AL25"/>
      <c r="AM25"/>
      <c r="AN25"/>
      <c r="AO25"/>
      <c r="AP25"/>
    </row>
    <row r="26" spans="1:42">
      <c r="A26" s="339" t="s">
        <v>75</v>
      </c>
      <c r="B26" s="339" t="s">
        <v>318</v>
      </c>
      <c r="C26" s="342">
        <v>137000</v>
      </c>
      <c r="D26" s="342">
        <v>202000</v>
      </c>
      <c r="E26" s="342">
        <v>0</v>
      </c>
      <c r="F26" s="342">
        <v>93000</v>
      </c>
      <c r="G26" s="342">
        <v>140000</v>
      </c>
      <c r="H26" s="342">
        <v>0</v>
      </c>
      <c r="I26" s="342">
        <v>0</v>
      </c>
      <c r="J26" s="342">
        <v>0</v>
      </c>
      <c r="K26" s="342">
        <v>0</v>
      </c>
      <c r="L26" s="342">
        <v>0</v>
      </c>
      <c r="M26" s="342">
        <v>17000</v>
      </c>
      <c r="N26" s="342">
        <v>-17000</v>
      </c>
    </row>
    <row r="27" spans="1:42">
      <c r="A27" s="339" t="s">
        <v>76</v>
      </c>
      <c r="B27" s="339" t="s">
        <v>265</v>
      </c>
      <c r="C27" s="342">
        <v>0</v>
      </c>
      <c r="D27" s="342">
        <v>1000</v>
      </c>
      <c r="E27" s="342">
        <v>0</v>
      </c>
      <c r="F27" s="342">
        <v>0</v>
      </c>
      <c r="G27" s="342">
        <v>0</v>
      </c>
      <c r="H27" s="342">
        <v>0</v>
      </c>
      <c r="I27" s="342">
        <v>0</v>
      </c>
      <c r="J27" s="342">
        <v>0</v>
      </c>
      <c r="K27" s="342">
        <v>0</v>
      </c>
      <c r="L27" s="342">
        <v>0</v>
      </c>
      <c r="M27" s="342">
        <v>0</v>
      </c>
      <c r="N27" s="342">
        <v>0</v>
      </c>
    </row>
    <row r="28" spans="1:42">
      <c r="A28" s="339" t="s">
        <v>77</v>
      </c>
      <c r="B28" s="339" t="s">
        <v>319</v>
      </c>
      <c r="C28" s="342">
        <v>114000</v>
      </c>
      <c r="D28" s="342">
        <v>164000</v>
      </c>
      <c r="E28" s="342">
        <v>0</v>
      </c>
      <c r="F28" s="342">
        <v>93000</v>
      </c>
      <c r="G28" s="342">
        <v>118000</v>
      </c>
      <c r="H28" s="342">
        <v>0</v>
      </c>
      <c r="I28" s="342">
        <v>0</v>
      </c>
      <c r="J28" s="342">
        <v>0</v>
      </c>
      <c r="K28" s="342">
        <v>0</v>
      </c>
      <c r="L28" s="342">
        <v>0</v>
      </c>
      <c r="M28" s="342">
        <v>17000</v>
      </c>
      <c r="N28" s="342">
        <v>-17000</v>
      </c>
    </row>
    <row r="29" spans="1:42">
      <c r="A29" s="339" t="s">
        <v>78</v>
      </c>
      <c r="B29" s="339" t="s">
        <v>320</v>
      </c>
      <c r="C29" s="342">
        <v>114000</v>
      </c>
      <c r="D29" s="342">
        <v>165000</v>
      </c>
      <c r="E29" s="342">
        <v>0</v>
      </c>
      <c r="F29" s="342">
        <v>93000</v>
      </c>
      <c r="G29" s="342">
        <v>118000</v>
      </c>
      <c r="H29" s="342">
        <v>0</v>
      </c>
      <c r="I29" s="342">
        <v>0</v>
      </c>
      <c r="J29" s="342">
        <v>0</v>
      </c>
      <c r="K29" s="342">
        <v>0</v>
      </c>
      <c r="L29" s="342">
        <v>0</v>
      </c>
      <c r="M29" s="342">
        <v>17000</v>
      </c>
      <c r="N29" s="342">
        <v>-17000</v>
      </c>
    </row>
    <row r="30" spans="1:42">
      <c r="A30" s="339" t="s">
        <v>79</v>
      </c>
      <c r="B30" s="339" t="s">
        <v>321</v>
      </c>
      <c r="C30" s="342">
        <v>0</v>
      </c>
      <c r="D30" s="342">
        <v>1000</v>
      </c>
      <c r="E30" s="342">
        <v>0</v>
      </c>
      <c r="F30" s="342">
        <v>0</v>
      </c>
      <c r="G30" s="342">
        <v>0</v>
      </c>
      <c r="H30" s="342">
        <v>0</v>
      </c>
      <c r="I30" s="342">
        <v>0</v>
      </c>
      <c r="J30" s="342">
        <v>0</v>
      </c>
      <c r="K30" s="342">
        <v>0</v>
      </c>
      <c r="L30" s="342">
        <v>0</v>
      </c>
      <c r="M30" s="342">
        <v>0</v>
      </c>
      <c r="N30" s="342">
        <v>0</v>
      </c>
    </row>
    <row r="31" spans="1:42">
      <c r="A31" s="339" t="s">
        <v>95</v>
      </c>
      <c r="B31" s="339" t="s">
        <v>337</v>
      </c>
      <c r="C31" s="342">
        <v>23000</v>
      </c>
      <c r="D31" s="342">
        <v>37000</v>
      </c>
      <c r="E31" s="342">
        <v>0</v>
      </c>
      <c r="F31" s="342">
        <v>0</v>
      </c>
      <c r="G31" s="342">
        <v>22000</v>
      </c>
      <c r="H31" s="342">
        <v>0</v>
      </c>
      <c r="I31" s="342">
        <v>0</v>
      </c>
      <c r="J31" s="342">
        <v>0</v>
      </c>
      <c r="K31" s="342">
        <v>0</v>
      </c>
      <c r="L31" s="342">
        <v>0</v>
      </c>
      <c r="M31" s="342">
        <v>0</v>
      </c>
      <c r="N31" s="342">
        <v>0</v>
      </c>
    </row>
    <row r="32" spans="1:42">
      <c r="A32" s="339" t="s">
        <v>96</v>
      </c>
      <c r="B32" s="339" t="s">
        <v>338</v>
      </c>
      <c r="C32" s="342">
        <v>23000</v>
      </c>
      <c r="D32" s="342">
        <v>37000</v>
      </c>
      <c r="E32" s="342">
        <v>0</v>
      </c>
      <c r="F32" s="342">
        <v>0</v>
      </c>
      <c r="G32" s="342">
        <v>22000</v>
      </c>
      <c r="H32" s="342">
        <v>0</v>
      </c>
      <c r="I32" s="342">
        <v>0</v>
      </c>
      <c r="J32" s="342">
        <v>0</v>
      </c>
      <c r="K32" s="342">
        <v>0</v>
      </c>
      <c r="L32" s="342">
        <v>0</v>
      </c>
      <c r="M32" s="342">
        <v>0</v>
      </c>
      <c r="N32" s="342">
        <v>0</v>
      </c>
    </row>
    <row r="33" spans="1:42">
      <c r="A33" s="339" t="s">
        <v>97</v>
      </c>
      <c r="B33" s="339" t="s">
        <v>339</v>
      </c>
      <c r="C33" s="342">
        <v>0</v>
      </c>
      <c r="D33" s="342">
        <v>0</v>
      </c>
      <c r="E33" s="342">
        <v>0</v>
      </c>
      <c r="F33" s="342">
        <v>0</v>
      </c>
      <c r="G33" s="342">
        <v>0</v>
      </c>
      <c r="H33" s="342">
        <v>0</v>
      </c>
      <c r="I33" s="342">
        <v>0</v>
      </c>
      <c r="J33" s="342">
        <v>0</v>
      </c>
      <c r="K33" s="342">
        <v>0</v>
      </c>
      <c r="L33" s="342">
        <v>0</v>
      </c>
      <c r="M33" s="342">
        <v>0</v>
      </c>
      <c r="N33" s="342">
        <v>0</v>
      </c>
    </row>
    <row r="34" spans="1:42" s="141" customFormat="1" ht="30" customHeight="1">
      <c r="A34" s="347" t="s">
        <v>221</v>
      </c>
      <c r="B34" s="347" t="s">
        <v>228</v>
      </c>
      <c r="C34" s="348">
        <v>910218000</v>
      </c>
      <c r="D34" s="348">
        <v>-79980000</v>
      </c>
      <c r="E34" s="348">
        <v>153068000</v>
      </c>
      <c r="F34" s="348">
        <v>73304000</v>
      </c>
      <c r="G34" s="348">
        <v>966784000</v>
      </c>
      <c r="H34" s="348">
        <v>223740000</v>
      </c>
      <c r="I34" s="348">
        <v>288940000</v>
      </c>
      <c r="J34" s="348">
        <v>328857000</v>
      </c>
      <c r="K34" s="348">
        <v>841537000</v>
      </c>
      <c r="L34" s="348">
        <v>63493000</v>
      </c>
      <c r="M34" s="348">
        <v>105055000</v>
      </c>
      <c r="N34" s="348">
        <v>160309000</v>
      </c>
      <c r="O34"/>
      <c r="P34"/>
      <c r="Q34"/>
      <c r="R34"/>
      <c r="S34"/>
      <c r="T34"/>
      <c r="U34"/>
      <c r="V34"/>
      <c r="W34"/>
      <c r="X34"/>
      <c r="Y34"/>
      <c r="Z34"/>
      <c r="AA34"/>
      <c r="AB34"/>
      <c r="AC34"/>
      <c r="AD34"/>
      <c r="AE34"/>
      <c r="AF34"/>
      <c r="AG34"/>
      <c r="AH34"/>
      <c r="AI34"/>
      <c r="AJ34"/>
      <c r="AK34"/>
      <c r="AL34"/>
      <c r="AM34"/>
      <c r="AN34"/>
      <c r="AO34"/>
      <c r="AP34"/>
    </row>
    <row r="35" spans="1:42" s="141" customFormat="1" ht="30" customHeight="1">
      <c r="A35" s="347" t="s">
        <v>214</v>
      </c>
      <c r="B35" s="347" t="s">
        <v>229</v>
      </c>
      <c r="C35" s="348">
        <v>-910218000</v>
      </c>
      <c r="D35" s="348">
        <v>79980000</v>
      </c>
      <c r="E35" s="348">
        <v>-153068000</v>
      </c>
      <c r="F35" s="348">
        <v>-73304000</v>
      </c>
      <c r="G35" s="348">
        <v>-966784000</v>
      </c>
      <c r="H35" s="348">
        <v>-223740000</v>
      </c>
      <c r="I35" s="348">
        <v>-288940000</v>
      </c>
      <c r="J35" s="348">
        <v>-328857000</v>
      </c>
      <c r="K35" s="348">
        <v>-841537000</v>
      </c>
      <c r="L35" s="348">
        <v>-63493000</v>
      </c>
      <c r="M35" s="348">
        <v>-105055000</v>
      </c>
      <c r="N35" s="348">
        <v>-160309000</v>
      </c>
      <c r="O35"/>
      <c r="P35"/>
      <c r="Q35"/>
      <c r="R35"/>
      <c r="S35"/>
      <c r="T35"/>
      <c r="U35"/>
      <c r="V35"/>
      <c r="W35"/>
      <c r="X35"/>
      <c r="Y35"/>
      <c r="Z35"/>
      <c r="AA35"/>
      <c r="AB35"/>
      <c r="AC35"/>
      <c r="AD35"/>
      <c r="AE35"/>
      <c r="AF35"/>
      <c r="AG35"/>
      <c r="AH35"/>
      <c r="AI35"/>
      <c r="AJ35"/>
      <c r="AK35"/>
      <c r="AL35"/>
      <c r="AM35"/>
      <c r="AN35"/>
      <c r="AO35"/>
      <c r="AP35"/>
    </row>
    <row r="36" spans="1:42" s="141" customFormat="1" ht="30" customHeight="1">
      <c r="A36" s="340" t="s">
        <v>108</v>
      </c>
      <c r="B36" s="340" t="s">
        <v>350</v>
      </c>
      <c r="C36" s="341">
        <v>910218000</v>
      </c>
      <c r="D36" s="341">
        <v>-79980000</v>
      </c>
      <c r="E36" s="341">
        <v>153068000</v>
      </c>
      <c r="F36" s="341">
        <v>73304000</v>
      </c>
      <c r="G36" s="341">
        <v>966784000</v>
      </c>
      <c r="H36" s="341">
        <v>223740000</v>
      </c>
      <c r="I36" s="341">
        <v>288940000</v>
      </c>
      <c r="J36" s="341">
        <v>328857000</v>
      </c>
      <c r="K36" s="341">
        <v>841537000</v>
      </c>
      <c r="L36" s="341">
        <v>63493000</v>
      </c>
      <c r="M36" s="341">
        <v>105055000</v>
      </c>
      <c r="N36" s="341">
        <v>160309000</v>
      </c>
      <c r="O36"/>
      <c r="P36"/>
      <c r="Q36"/>
      <c r="R36"/>
      <c r="S36"/>
      <c r="T36"/>
      <c r="U36"/>
      <c r="V36"/>
      <c r="W36"/>
      <c r="X36"/>
      <c r="Y36"/>
      <c r="Z36"/>
      <c r="AA36"/>
      <c r="AB36"/>
      <c r="AC36"/>
      <c r="AD36"/>
      <c r="AE36"/>
      <c r="AF36"/>
      <c r="AG36"/>
      <c r="AH36"/>
      <c r="AI36"/>
      <c r="AJ36"/>
      <c r="AK36"/>
      <c r="AL36"/>
      <c r="AM36"/>
      <c r="AN36"/>
      <c r="AO36"/>
      <c r="AP36"/>
    </row>
    <row r="37" spans="1:42">
      <c r="A37" s="339" t="s">
        <v>109</v>
      </c>
      <c r="B37" s="339" t="s">
        <v>354</v>
      </c>
      <c r="C37" s="342">
        <v>910218000</v>
      </c>
      <c r="D37" s="342">
        <v>-79980000</v>
      </c>
      <c r="E37" s="342">
        <v>153068000</v>
      </c>
      <c r="F37" s="342">
        <v>73304000</v>
      </c>
      <c r="G37" s="342">
        <v>966784000</v>
      </c>
      <c r="H37" s="342">
        <v>223740000</v>
      </c>
      <c r="I37" s="342">
        <v>288940000</v>
      </c>
      <c r="J37" s="342">
        <v>328857000</v>
      </c>
      <c r="K37" s="342">
        <v>841537000</v>
      </c>
      <c r="L37" s="342">
        <v>63493000</v>
      </c>
      <c r="M37" s="342">
        <v>105055000</v>
      </c>
      <c r="N37" s="342">
        <v>160309000</v>
      </c>
    </row>
    <row r="38" spans="1:42">
      <c r="A38" s="339" t="s">
        <v>120</v>
      </c>
      <c r="B38" s="339" t="s">
        <v>367</v>
      </c>
      <c r="C38" s="342">
        <v>0</v>
      </c>
      <c r="D38" s="342">
        <v>0</v>
      </c>
      <c r="E38" s="342">
        <v>0</v>
      </c>
      <c r="F38" s="342">
        <v>0</v>
      </c>
      <c r="G38" s="342">
        <v>0</v>
      </c>
      <c r="H38" s="342">
        <v>0</v>
      </c>
      <c r="I38" s="342">
        <v>0</v>
      </c>
      <c r="J38" s="342">
        <v>0</v>
      </c>
      <c r="K38" s="342">
        <v>0</v>
      </c>
      <c r="L38" s="342">
        <v>0</v>
      </c>
      <c r="M38" s="342">
        <v>0</v>
      </c>
      <c r="N38" s="342">
        <v>0</v>
      </c>
    </row>
    <row r="39" spans="1:42" s="141" customFormat="1" ht="30" customHeight="1">
      <c r="A39" s="340" t="s">
        <v>129</v>
      </c>
      <c r="B39" s="340" t="s">
        <v>371</v>
      </c>
      <c r="C39" s="341">
        <v>0</v>
      </c>
      <c r="D39" s="341">
        <v>0</v>
      </c>
      <c r="E39" s="341">
        <v>0</v>
      </c>
      <c r="F39" s="341">
        <v>0</v>
      </c>
      <c r="G39" s="341">
        <v>0</v>
      </c>
      <c r="H39" s="341">
        <v>0</v>
      </c>
      <c r="I39" s="341">
        <v>0</v>
      </c>
      <c r="J39" s="341">
        <v>0</v>
      </c>
      <c r="K39" s="341">
        <v>0</v>
      </c>
      <c r="L39" s="341">
        <v>0</v>
      </c>
      <c r="M39" s="341">
        <v>0</v>
      </c>
      <c r="N39" s="341">
        <v>0</v>
      </c>
      <c r="O39"/>
      <c r="P39"/>
      <c r="Q39"/>
      <c r="R39"/>
      <c r="S39"/>
      <c r="T39"/>
      <c r="U39"/>
      <c r="V39"/>
      <c r="W39"/>
      <c r="X39"/>
      <c r="Y39"/>
      <c r="Z39"/>
      <c r="AA39"/>
      <c r="AB39"/>
      <c r="AC39"/>
      <c r="AD39"/>
      <c r="AE39"/>
      <c r="AF39"/>
      <c r="AG39"/>
      <c r="AH39"/>
      <c r="AI39"/>
      <c r="AJ39"/>
      <c r="AK39"/>
      <c r="AL39"/>
      <c r="AM39"/>
      <c r="AN39"/>
      <c r="AO39"/>
      <c r="AP39"/>
    </row>
    <row r="40" spans="1:42">
      <c r="A40" s="339" t="s">
        <v>130</v>
      </c>
      <c r="B40" s="339" t="s">
        <v>354</v>
      </c>
      <c r="C40" s="342">
        <v>0</v>
      </c>
      <c r="D40" s="342">
        <v>0</v>
      </c>
      <c r="E40" s="342">
        <v>0</v>
      </c>
      <c r="F40" s="342">
        <v>0</v>
      </c>
      <c r="G40" s="342">
        <v>0</v>
      </c>
      <c r="H40" s="342">
        <v>0</v>
      </c>
      <c r="I40" s="342">
        <v>0</v>
      </c>
      <c r="J40" s="342">
        <v>0</v>
      </c>
      <c r="K40" s="342">
        <v>0</v>
      </c>
      <c r="L40" s="342">
        <v>0</v>
      </c>
      <c r="M40" s="342">
        <v>0</v>
      </c>
      <c r="N40" s="342">
        <v>0</v>
      </c>
    </row>
    <row r="41" spans="1:42">
      <c r="A41" s="345" t="s">
        <v>138</v>
      </c>
      <c r="B41" s="345" t="s">
        <v>367</v>
      </c>
      <c r="C41" s="344">
        <v>0</v>
      </c>
      <c r="D41" s="344">
        <v>0</v>
      </c>
      <c r="E41" s="344">
        <v>0</v>
      </c>
      <c r="F41" s="344">
        <v>0</v>
      </c>
      <c r="G41" s="344">
        <v>0</v>
      </c>
      <c r="H41" s="344">
        <v>0</v>
      </c>
      <c r="I41" s="344">
        <v>0</v>
      </c>
      <c r="J41" s="344">
        <v>0</v>
      </c>
      <c r="K41" s="344">
        <v>0</v>
      </c>
      <c r="L41" s="344">
        <v>0</v>
      </c>
      <c r="M41" s="344">
        <v>0</v>
      </c>
      <c r="N41" s="344">
        <v>0</v>
      </c>
    </row>
    <row r="42" spans="1:42" s="198" customFormat="1"/>
    <row r="43" spans="1:42" s="211" customFormat="1" ht="12.75">
      <c r="A43" s="211" t="s">
        <v>499</v>
      </c>
    </row>
    <row r="44" spans="1:42" s="211" customFormat="1" ht="12.75">
      <c r="A44" s="134" t="s">
        <v>653</v>
      </c>
    </row>
  </sheetData>
  <pageMargins left="0.70866141732283472" right="0.70866141732283472" top="0.74803149606299213" bottom="0.74803149606299213" header="0.31496062992125984" footer="0.31496062992125984"/>
  <pageSetup paperSize="9" scale="5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I55"/>
  <sheetViews>
    <sheetView view="pageBreakPreview" zoomScale="85" zoomScaleNormal="85" zoomScaleSheetLayoutView="85" workbookViewId="0">
      <pane xSplit="1" ySplit="4" topLeftCell="B5" activePane="bottomRight" state="frozen"/>
      <selection pane="topRight"/>
      <selection pane="bottomLeft"/>
      <selection pane="bottomRight"/>
    </sheetView>
  </sheetViews>
  <sheetFormatPr defaultRowHeight="15"/>
  <cols>
    <col min="1" max="1" width="8.7109375" style="100" customWidth="1"/>
    <col min="2" max="2" width="70.7109375" style="91" customWidth="1"/>
    <col min="3" max="9" width="15.42578125" style="111" customWidth="1"/>
    <col min="10" max="26" width="15.7109375" style="2" customWidth="1"/>
    <col min="27" max="16384" width="9.140625" style="2"/>
  </cols>
  <sheetData>
    <row r="1" spans="1:9" ht="15" customHeight="1">
      <c r="A1" s="190" t="s">
        <v>524</v>
      </c>
      <c r="B1" s="112"/>
      <c r="C1" s="105"/>
      <c r="D1" s="105"/>
      <c r="E1" s="105"/>
      <c r="F1" s="105"/>
      <c r="G1" s="105"/>
      <c r="H1" s="105"/>
      <c r="I1" s="105"/>
    </row>
    <row r="2" spans="1:9" ht="15" customHeight="1" thickBot="1">
      <c r="A2" s="102"/>
      <c r="B2" s="112"/>
      <c r="C2" s="105"/>
      <c r="D2" s="106"/>
      <c r="E2" s="106"/>
      <c r="F2" s="106"/>
      <c r="G2" s="106"/>
      <c r="H2" s="106"/>
      <c r="I2" s="106"/>
    </row>
    <row r="3" spans="1:9" ht="15" customHeight="1">
      <c r="A3" s="103"/>
      <c r="B3" s="396" t="s">
        <v>0</v>
      </c>
      <c r="C3" s="392" t="s">
        <v>525</v>
      </c>
      <c r="D3" s="392" t="s">
        <v>526</v>
      </c>
      <c r="E3" s="392" t="s">
        <v>619</v>
      </c>
      <c r="F3" s="392" t="s">
        <v>620</v>
      </c>
      <c r="G3" s="392" t="s">
        <v>621</v>
      </c>
      <c r="H3" s="392" t="s">
        <v>622</v>
      </c>
      <c r="I3" s="394" t="s">
        <v>623</v>
      </c>
    </row>
    <row r="4" spans="1:9" ht="15" customHeight="1" thickBot="1">
      <c r="A4" s="104"/>
      <c r="B4" s="397"/>
      <c r="C4" s="398"/>
      <c r="D4" s="393"/>
      <c r="E4" s="393"/>
      <c r="F4" s="393"/>
      <c r="G4" s="393"/>
      <c r="H4" s="393"/>
      <c r="I4" s="395"/>
    </row>
    <row r="5" spans="1:9" s="100" customFormat="1" ht="30" customHeight="1">
      <c r="A5" s="155">
        <v>1</v>
      </c>
      <c r="B5" s="156" t="s">
        <v>42</v>
      </c>
      <c r="C5" s="157">
        <v>33540</v>
      </c>
      <c r="D5" s="158">
        <v>26702</v>
      </c>
      <c r="E5" s="157">
        <v>9830</v>
      </c>
      <c r="F5" s="157">
        <v>6515</v>
      </c>
      <c r="G5" s="157">
        <v>4947</v>
      </c>
      <c r="H5" s="157">
        <v>5410</v>
      </c>
      <c r="I5" s="157">
        <v>1892</v>
      </c>
    </row>
    <row r="6" spans="1:9" s="100" customFormat="1" ht="15" customHeight="1">
      <c r="A6" s="159">
        <v>11</v>
      </c>
      <c r="B6" s="144" t="s">
        <v>277</v>
      </c>
      <c r="C6" s="152">
        <v>0</v>
      </c>
      <c r="D6" s="153">
        <v>0</v>
      </c>
      <c r="E6" s="153">
        <v>0</v>
      </c>
      <c r="F6" s="153">
        <v>0</v>
      </c>
      <c r="G6" s="153">
        <v>0</v>
      </c>
      <c r="H6" s="153">
        <v>0</v>
      </c>
      <c r="I6" s="152">
        <v>0</v>
      </c>
    </row>
    <row r="7" spans="1:9" s="100" customFormat="1" ht="15" customHeight="1">
      <c r="A7" s="160">
        <v>12</v>
      </c>
      <c r="B7" s="144" t="s">
        <v>287</v>
      </c>
      <c r="C7" s="152">
        <v>0</v>
      </c>
      <c r="D7" s="153">
        <v>0</v>
      </c>
      <c r="E7" s="153">
        <v>0</v>
      </c>
      <c r="F7" s="153">
        <v>0</v>
      </c>
      <c r="G7" s="153">
        <v>0</v>
      </c>
      <c r="H7" s="153">
        <v>0</v>
      </c>
      <c r="I7" s="152">
        <v>0</v>
      </c>
    </row>
    <row r="8" spans="1:9" s="100" customFormat="1" ht="15" customHeight="1">
      <c r="A8" s="159">
        <v>13</v>
      </c>
      <c r="B8" s="144" t="s">
        <v>288</v>
      </c>
      <c r="C8" s="152">
        <v>0</v>
      </c>
      <c r="D8" s="153">
        <v>0</v>
      </c>
      <c r="E8" s="152">
        <v>0</v>
      </c>
      <c r="F8" s="152">
        <v>0</v>
      </c>
      <c r="G8" s="152">
        <v>0</v>
      </c>
      <c r="H8" s="152">
        <v>0</v>
      </c>
      <c r="I8" s="152">
        <v>0</v>
      </c>
    </row>
    <row r="9" spans="1:9" ht="15" customHeight="1">
      <c r="A9" s="161">
        <v>131</v>
      </c>
      <c r="B9" s="143" t="s">
        <v>433</v>
      </c>
      <c r="C9" s="109">
        <v>0</v>
      </c>
      <c r="D9" s="110">
        <v>0</v>
      </c>
      <c r="E9" s="110">
        <v>0</v>
      </c>
      <c r="F9" s="110">
        <v>0</v>
      </c>
      <c r="G9" s="110">
        <v>0</v>
      </c>
      <c r="H9" s="110">
        <v>0</v>
      </c>
      <c r="I9" s="109">
        <v>0</v>
      </c>
    </row>
    <row r="10" spans="1:9" ht="15" customHeight="1">
      <c r="A10" s="161">
        <v>132</v>
      </c>
      <c r="B10" s="143" t="s">
        <v>434</v>
      </c>
      <c r="C10" s="109">
        <v>0</v>
      </c>
      <c r="D10" s="110">
        <v>0</v>
      </c>
      <c r="E10" s="110">
        <v>0</v>
      </c>
      <c r="F10" s="110">
        <v>0</v>
      </c>
      <c r="G10" s="110">
        <v>0</v>
      </c>
      <c r="H10" s="110">
        <v>0</v>
      </c>
      <c r="I10" s="109">
        <v>0</v>
      </c>
    </row>
    <row r="11" spans="1:9" ht="15" customHeight="1">
      <c r="A11" s="161">
        <v>133</v>
      </c>
      <c r="B11" s="143" t="s">
        <v>435</v>
      </c>
      <c r="C11" s="109">
        <v>0</v>
      </c>
      <c r="D11" s="110">
        <v>0</v>
      </c>
      <c r="E11" s="109">
        <v>0</v>
      </c>
      <c r="F11" s="109">
        <v>0</v>
      </c>
      <c r="G11" s="109">
        <v>0</v>
      </c>
      <c r="H11" s="109">
        <v>0</v>
      </c>
      <c r="I11" s="109">
        <v>0</v>
      </c>
    </row>
    <row r="12" spans="1:9" ht="15" customHeight="1">
      <c r="A12" s="161">
        <v>1331</v>
      </c>
      <c r="B12" s="143" t="s">
        <v>517</v>
      </c>
      <c r="C12" s="109">
        <v>0</v>
      </c>
      <c r="D12" s="110">
        <v>0</v>
      </c>
      <c r="E12" s="110">
        <v>0</v>
      </c>
      <c r="F12" s="110">
        <v>0</v>
      </c>
      <c r="G12" s="110">
        <v>0</v>
      </c>
      <c r="H12" s="110">
        <v>0</v>
      </c>
      <c r="I12" s="109">
        <v>0</v>
      </c>
    </row>
    <row r="13" spans="1:9" ht="15" customHeight="1">
      <c r="A13" s="161">
        <v>1332</v>
      </c>
      <c r="B13" s="143" t="s">
        <v>307</v>
      </c>
      <c r="C13" s="109">
        <v>0</v>
      </c>
      <c r="D13" s="110">
        <v>0</v>
      </c>
      <c r="E13" s="110">
        <v>0</v>
      </c>
      <c r="F13" s="110">
        <v>0</v>
      </c>
      <c r="G13" s="110">
        <v>0</v>
      </c>
      <c r="H13" s="110">
        <v>0</v>
      </c>
      <c r="I13" s="109">
        <v>0</v>
      </c>
    </row>
    <row r="14" spans="1:9" s="100" customFormat="1" ht="15" customHeight="1">
      <c r="A14" s="159">
        <v>14</v>
      </c>
      <c r="B14" s="144" t="s">
        <v>289</v>
      </c>
      <c r="C14" s="152">
        <v>33540</v>
      </c>
      <c r="D14" s="153">
        <v>26702</v>
      </c>
      <c r="E14" s="153">
        <v>9830</v>
      </c>
      <c r="F14" s="153">
        <v>6515</v>
      </c>
      <c r="G14" s="153">
        <v>4947</v>
      </c>
      <c r="H14" s="153">
        <v>5410</v>
      </c>
      <c r="I14" s="152">
        <v>1892</v>
      </c>
    </row>
    <row r="15" spans="1:9" s="100" customFormat="1" ht="30" customHeight="1">
      <c r="A15" s="162">
        <v>2</v>
      </c>
      <c r="B15" s="144" t="s">
        <v>73</v>
      </c>
      <c r="C15" s="150">
        <v>81841</v>
      </c>
      <c r="D15" s="151">
        <v>74004</v>
      </c>
      <c r="E15" s="150">
        <v>18164</v>
      </c>
      <c r="F15" s="150">
        <v>17306</v>
      </c>
      <c r="G15" s="150">
        <v>19638</v>
      </c>
      <c r="H15" s="150">
        <v>18896</v>
      </c>
      <c r="I15" s="150">
        <v>16161</v>
      </c>
    </row>
    <row r="16" spans="1:9" s="100" customFormat="1" ht="15" customHeight="1">
      <c r="A16" s="159">
        <v>21</v>
      </c>
      <c r="B16" s="144" t="s">
        <v>295</v>
      </c>
      <c r="C16" s="152">
        <v>34265</v>
      </c>
      <c r="D16" s="153">
        <v>33211</v>
      </c>
      <c r="E16" s="152">
        <v>8391</v>
      </c>
      <c r="F16" s="152">
        <v>8409</v>
      </c>
      <c r="G16" s="152">
        <v>8434</v>
      </c>
      <c r="H16" s="152">
        <v>7977</v>
      </c>
      <c r="I16" s="152">
        <v>5700</v>
      </c>
    </row>
    <row r="17" spans="1:9" ht="15" customHeight="1">
      <c r="A17" s="161">
        <v>211</v>
      </c>
      <c r="B17" s="143" t="s">
        <v>296</v>
      </c>
      <c r="C17" s="109">
        <v>29442</v>
      </c>
      <c r="D17" s="110">
        <v>28514</v>
      </c>
      <c r="E17" s="110">
        <v>7188</v>
      </c>
      <c r="F17" s="110">
        <v>7220</v>
      </c>
      <c r="G17" s="110">
        <v>7254</v>
      </c>
      <c r="H17" s="110">
        <v>6852</v>
      </c>
      <c r="I17" s="109">
        <v>4885</v>
      </c>
    </row>
    <row r="18" spans="1:9" ht="15" customHeight="1">
      <c r="A18" s="161">
        <v>212</v>
      </c>
      <c r="B18" s="143" t="s">
        <v>297</v>
      </c>
      <c r="C18" s="109">
        <v>4823</v>
      </c>
      <c r="D18" s="110">
        <v>4697</v>
      </c>
      <c r="E18" s="110">
        <v>1203</v>
      </c>
      <c r="F18" s="110">
        <v>1189</v>
      </c>
      <c r="G18" s="110">
        <v>1180</v>
      </c>
      <c r="H18" s="110">
        <v>1125</v>
      </c>
      <c r="I18" s="109">
        <v>815</v>
      </c>
    </row>
    <row r="19" spans="1:9" s="100" customFormat="1" ht="15" customHeight="1">
      <c r="A19" s="159">
        <v>22</v>
      </c>
      <c r="B19" s="144" t="s">
        <v>298</v>
      </c>
      <c r="C19" s="152">
        <v>15041</v>
      </c>
      <c r="D19" s="153">
        <v>12262</v>
      </c>
      <c r="E19" s="153">
        <v>3034</v>
      </c>
      <c r="F19" s="153">
        <v>2737</v>
      </c>
      <c r="G19" s="153">
        <v>2511</v>
      </c>
      <c r="H19" s="153">
        <v>3980</v>
      </c>
      <c r="I19" s="152">
        <v>4199</v>
      </c>
    </row>
    <row r="20" spans="1:9" s="100" customFormat="1" ht="15" customHeight="1">
      <c r="A20" s="159">
        <v>24</v>
      </c>
      <c r="B20" s="144" t="s">
        <v>299</v>
      </c>
      <c r="C20" s="152">
        <v>32535</v>
      </c>
      <c r="D20" s="153">
        <v>28531</v>
      </c>
      <c r="E20" s="153">
        <v>6739</v>
      </c>
      <c r="F20" s="153">
        <v>6160</v>
      </c>
      <c r="G20" s="153">
        <v>8693</v>
      </c>
      <c r="H20" s="153">
        <v>6939</v>
      </c>
      <c r="I20" s="152">
        <v>6262</v>
      </c>
    </row>
    <row r="21" spans="1:9" s="100" customFormat="1" ht="15" customHeight="1">
      <c r="A21" s="159">
        <v>25</v>
      </c>
      <c r="B21" s="144" t="s">
        <v>302</v>
      </c>
      <c r="C21" s="152">
        <v>0</v>
      </c>
      <c r="D21" s="153">
        <v>0</v>
      </c>
      <c r="E21" s="153">
        <v>0</v>
      </c>
      <c r="F21" s="153">
        <v>0</v>
      </c>
      <c r="G21" s="153">
        <v>0</v>
      </c>
      <c r="H21" s="153">
        <v>0</v>
      </c>
      <c r="I21" s="152">
        <v>0</v>
      </c>
    </row>
    <row r="22" spans="1:9" s="100" customFormat="1" ht="15" customHeight="1">
      <c r="A22" s="159">
        <v>26</v>
      </c>
      <c r="B22" s="144" t="s">
        <v>288</v>
      </c>
      <c r="C22" s="152">
        <v>0</v>
      </c>
      <c r="D22" s="153">
        <v>0</v>
      </c>
      <c r="E22" s="153">
        <v>0</v>
      </c>
      <c r="F22" s="153">
        <v>0</v>
      </c>
      <c r="G22" s="153">
        <v>0</v>
      </c>
      <c r="H22" s="153">
        <v>0</v>
      </c>
      <c r="I22" s="152">
        <v>0</v>
      </c>
    </row>
    <row r="23" spans="1:9" s="100" customFormat="1" ht="15" customHeight="1">
      <c r="A23" s="159">
        <v>27</v>
      </c>
      <c r="B23" s="144" t="s">
        <v>310</v>
      </c>
      <c r="C23" s="152">
        <v>0</v>
      </c>
      <c r="D23" s="153">
        <v>0</v>
      </c>
      <c r="E23" s="153">
        <v>0</v>
      </c>
      <c r="F23" s="153">
        <v>0</v>
      </c>
      <c r="G23" s="153">
        <v>0</v>
      </c>
      <c r="H23" s="153">
        <v>0</v>
      </c>
      <c r="I23" s="152">
        <v>0</v>
      </c>
    </row>
    <row r="24" spans="1:9" s="100" customFormat="1" ht="15" customHeight="1">
      <c r="A24" s="159">
        <v>28</v>
      </c>
      <c r="B24" s="144" t="s">
        <v>314</v>
      </c>
      <c r="C24" s="152">
        <v>0</v>
      </c>
      <c r="D24" s="153">
        <v>0</v>
      </c>
      <c r="E24" s="153">
        <v>0</v>
      </c>
      <c r="F24" s="153">
        <v>0</v>
      </c>
      <c r="G24" s="153">
        <v>0</v>
      </c>
      <c r="H24" s="153">
        <v>0</v>
      </c>
      <c r="I24" s="152">
        <v>0</v>
      </c>
    </row>
    <row r="25" spans="1:9" s="100" customFormat="1" ht="30" customHeight="1">
      <c r="A25" s="163" t="s">
        <v>220</v>
      </c>
      <c r="B25" s="137" t="s">
        <v>227</v>
      </c>
      <c r="C25" s="154">
        <v>-48301</v>
      </c>
      <c r="D25" s="154">
        <v>-47302</v>
      </c>
      <c r="E25" s="154">
        <v>-8334</v>
      </c>
      <c r="F25" s="154">
        <v>-10791</v>
      </c>
      <c r="G25" s="154">
        <v>-14691</v>
      </c>
      <c r="H25" s="154">
        <v>-13486</v>
      </c>
      <c r="I25" s="154">
        <v>-14269</v>
      </c>
    </row>
    <row r="26" spans="1:9" s="100" customFormat="1" ht="30" customHeight="1">
      <c r="A26" s="164">
        <v>31</v>
      </c>
      <c r="B26" s="144" t="s">
        <v>317</v>
      </c>
      <c r="C26" s="150">
        <v>-14531</v>
      </c>
      <c r="D26" s="151">
        <v>-5935</v>
      </c>
      <c r="E26" s="150">
        <v>-373</v>
      </c>
      <c r="F26" s="150">
        <v>-6324</v>
      </c>
      <c r="G26" s="150">
        <v>-59</v>
      </c>
      <c r="H26" s="150">
        <v>821</v>
      </c>
      <c r="I26" s="150">
        <v>-929</v>
      </c>
    </row>
    <row r="27" spans="1:9" ht="15" customHeight="1">
      <c r="A27" s="165" t="s">
        <v>75</v>
      </c>
      <c r="B27" s="143" t="s">
        <v>318</v>
      </c>
      <c r="C27" s="109">
        <v>839</v>
      </c>
      <c r="D27" s="110">
        <v>925</v>
      </c>
      <c r="E27" s="110">
        <v>45</v>
      </c>
      <c r="F27" s="110">
        <v>0</v>
      </c>
      <c r="G27" s="110">
        <v>0</v>
      </c>
      <c r="H27" s="110">
        <v>880</v>
      </c>
      <c r="I27" s="109">
        <v>0</v>
      </c>
    </row>
    <row r="28" spans="1:9" ht="15" customHeight="1">
      <c r="A28" s="165" t="s">
        <v>76</v>
      </c>
      <c r="B28" s="143" t="s">
        <v>265</v>
      </c>
      <c r="C28" s="109">
        <v>15370</v>
      </c>
      <c r="D28" s="110">
        <v>6860</v>
      </c>
      <c r="E28" s="110">
        <v>418</v>
      </c>
      <c r="F28" s="110">
        <v>6324</v>
      </c>
      <c r="G28" s="110">
        <v>59</v>
      </c>
      <c r="H28" s="110">
        <v>59</v>
      </c>
      <c r="I28" s="109">
        <v>929</v>
      </c>
    </row>
    <row r="29" spans="1:9" ht="15" customHeight="1">
      <c r="A29" s="166">
        <v>311</v>
      </c>
      <c r="B29" s="143" t="s">
        <v>319</v>
      </c>
      <c r="C29" s="109">
        <v>-7240</v>
      </c>
      <c r="D29" s="110">
        <v>690</v>
      </c>
      <c r="E29" s="109">
        <v>-14</v>
      </c>
      <c r="F29" s="109">
        <v>-58</v>
      </c>
      <c r="G29" s="109">
        <v>-59</v>
      </c>
      <c r="H29" s="109">
        <v>821</v>
      </c>
      <c r="I29" s="109">
        <v>-60</v>
      </c>
    </row>
    <row r="30" spans="1:9" ht="15" customHeight="1">
      <c r="A30" s="167" t="s">
        <v>78</v>
      </c>
      <c r="B30" s="143" t="s">
        <v>320</v>
      </c>
      <c r="C30" s="107">
        <v>800</v>
      </c>
      <c r="D30" s="108">
        <v>925</v>
      </c>
      <c r="E30" s="108">
        <v>45</v>
      </c>
      <c r="F30" s="108">
        <v>0</v>
      </c>
      <c r="G30" s="108">
        <v>0</v>
      </c>
      <c r="H30" s="109">
        <v>880</v>
      </c>
      <c r="I30" s="107">
        <v>0</v>
      </c>
    </row>
    <row r="31" spans="1:9" ht="15" customHeight="1">
      <c r="A31" s="167" t="s">
        <v>79</v>
      </c>
      <c r="B31" s="143" t="s">
        <v>321</v>
      </c>
      <c r="C31" s="107">
        <v>8040</v>
      </c>
      <c r="D31" s="108">
        <v>235</v>
      </c>
      <c r="E31" s="108">
        <v>59</v>
      </c>
      <c r="F31" s="108">
        <v>58</v>
      </c>
      <c r="G31" s="108">
        <v>59</v>
      </c>
      <c r="H31" s="109">
        <v>59</v>
      </c>
      <c r="I31" s="107">
        <v>60</v>
      </c>
    </row>
    <row r="32" spans="1:9" s="100" customFormat="1" ht="30" customHeight="1">
      <c r="A32" s="168" t="s">
        <v>221</v>
      </c>
      <c r="B32" s="137" t="s">
        <v>228</v>
      </c>
      <c r="C32" s="154">
        <v>-33770</v>
      </c>
      <c r="D32" s="154">
        <v>-41367</v>
      </c>
      <c r="E32" s="154">
        <v>-7961</v>
      </c>
      <c r="F32" s="154">
        <v>-4467</v>
      </c>
      <c r="G32" s="154">
        <v>-14632</v>
      </c>
      <c r="H32" s="154">
        <v>-14307</v>
      </c>
      <c r="I32" s="154">
        <v>-13340</v>
      </c>
    </row>
    <row r="33" spans="1:9" s="100" customFormat="1" ht="30" customHeight="1">
      <c r="A33" s="168" t="s">
        <v>214</v>
      </c>
      <c r="B33" s="137" t="s">
        <v>229</v>
      </c>
      <c r="C33" s="154">
        <v>33770</v>
      </c>
      <c r="D33" s="154">
        <v>41367</v>
      </c>
      <c r="E33" s="154">
        <v>7961</v>
      </c>
      <c r="F33" s="154">
        <v>4467</v>
      </c>
      <c r="G33" s="154">
        <v>14632</v>
      </c>
      <c r="H33" s="154">
        <v>14307</v>
      </c>
      <c r="I33" s="154">
        <v>13340</v>
      </c>
    </row>
    <row r="34" spans="1:9" s="100" customFormat="1" ht="30" customHeight="1">
      <c r="A34" s="169">
        <v>32</v>
      </c>
      <c r="B34" s="144" t="s">
        <v>350</v>
      </c>
      <c r="C34" s="152">
        <v>-26890</v>
      </c>
      <c r="D34" s="153">
        <v>44243</v>
      </c>
      <c r="E34" s="152">
        <v>-28206</v>
      </c>
      <c r="F34" s="152">
        <v>10850</v>
      </c>
      <c r="G34" s="152">
        <v>-34410</v>
      </c>
      <c r="H34" s="152">
        <v>96009</v>
      </c>
      <c r="I34" s="152">
        <v>62991</v>
      </c>
    </row>
    <row r="35" spans="1:9" ht="15" customHeight="1">
      <c r="A35" s="166">
        <v>321</v>
      </c>
      <c r="B35" s="143" t="s">
        <v>354</v>
      </c>
      <c r="C35" s="109">
        <v>-26890</v>
      </c>
      <c r="D35" s="110">
        <v>44243</v>
      </c>
      <c r="E35" s="110">
        <v>-28206</v>
      </c>
      <c r="F35" s="110">
        <v>10850</v>
      </c>
      <c r="G35" s="110">
        <v>-34410</v>
      </c>
      <c r="H35" s="110">
        <v>96009</v>
      </c>
      <c r="I35" s="109">
        <v>62991</v>
      </c>
    </row>
    <row r="36" spans="1:9" ht="15" customHeight="1">
      <c r="A36" s="166">
        <v>322</v>
      </c>
      <c r="B36" s="143" t="s">
        <v>367</v>
      </c>
      <c r="C36" s="109">
        <v>0</v>
      </c>
      <c r="D36" s="110">
        <v>0</v>
      </c>
      <c r="E36" s="110">
        <v>0</v>
      </c>
      <c r="F36" s="110">
        <v>0</v>
      </c>
      <c r="G36" s="110">
        <v>0</v>
      </c>
      <c r="H36" s="110">
        <v>0</v>
      </c>
      <c r="I36" s="109">
        <v>0</v>
      </c>
    </row>
    <row r="37" spans="1:9" s="100" customFormat="1" ht="30" customHeight="1">
      <c r="A37" s="169">
        <v>33</v>
      </c>
      <c r="B37" s="144" t="s">
        <v>371</v>
      </c>
      <c r="C37" s="152">
        <v>6880</v>
      </c>
      <c r="D37" s="153">
        <v>85610</v>
      </c>
      <c r="E37" s="152">
        <v>-20245</v>
      </c>
      <c r="F37" s="152">
        <v>15317</v>
      </c>
      <c r="G37" s="152">
        <v>-19778</v>
      </c>
      <c r="H37" s="152">
        <v>110316</v>
      </c>
      <c r="I37" s="152">
        <v>76331</v>
      </c>
    </row>
    <row r="38" spans="1:9" ht="15" customHeight="1">
      <c r="A38" s="166">
        <v>331</v>
      </c>
      <c r="B38" s="143" t="s">
        <v>354</v>
      </c>
      <c r="C38" s="109">
        <v>-26934</v>
      </c>
      <c r="D38" s="110">
        <v>105059</v>
      </c>
      <c r="E38" s="110">
        <v>-14048</v>
      </c>
      <c r="F38" s="110">
        <v>17108</v>
      </c>
      <c r="G38" s="110">
        <v>-9098</v>
      </c>
      <c r="H38" s="110">
        <v>111097</v>
      </c>
      <c r="I38" s="109">
        <v>88461</v>
      </c>
    </row>
    <row r="39" spans="1:9" ht="15" customHeight="1">
      <c r="A39" s="170">
        <v>332</v>
      </c>
      <c r="B39" s="171" t="s">
        <v>367</v>
      </c>
      <c r="C39" s="172">
        <v>33814</v>
      </c>
      <c r="D39" s="173">
        <v>-19449</v>
      </c>
      <c r="E39" s="173">
        <v>-6197</v>
      </c>
      <c r="F39" s="173">
        <v>-1791</v>
      </c>
      <c r="G39" s="173">
        <v>-10680</v>
      </c>
      <c r="H39" s="173">
        <v>-781</v>
      </c>
      <c r="I39" s="172">
        <v>-12130</v>
      </c>
    </row>
    <row r="40" spans="1:9" s="197" customFormat="1" ht="15" customHeight="1">
      <c r="A40" s="196"/>
      <c r="B40" s="143"/>
      <c r="C40" s="101"/>
      <c r="D40" s="101"/>
      <c r="E40" s="101"/>
      <c r="F40" s="101"/>
      <c r="G40" s="101"/>
      <c r="H40" s="101"/>
      <c r="I40" s="101"/>
    </row>
    <row r="41" spans="1:9" s="197" customFormat="1" ht="15" customHeight="1">
      <c r="A41" s="208" t="str">
        <f>'9HZZO'!$A$43</f>
        <v>Source: Ministry of Finance</v>
      </c>
      <c r="B41" s="91"/>
      <c r="C41" s="111"/>
      <c r="D41" s="111"/>
      <c r="E41" s="111"/>
      <c r="F41" s="111"/>
      <c r="G41" s="111"/>
      <c r="H41" s="111"/>
      <c r="I41" s="111"/>
    </row>
    <row r="42" spans="1:9" s="197" customFormat="1" ht="15" customHeight="1">
      <c r="A42" s="100"/>
      <c r="B42" s="91"/>
      <c r="C42" s="111"/>
      <c r="D42" s="111"/>
      <c r="E42" s="111"/>
      <c r="F42" s="111"/>
      <c r="G42" s="111"/>
      <c r="H42" s="111"/>
      <c r="I42" s="111"/>
    </row>
    <row r="43" spans="1:9" s="197" customFormat="1" ht="15" customHeight="1">
      <c r="A43" s="100"/>
      <c r="B43" s="91"/>
      <c r="C43" s="111"/>
      <c r="D43" s="111"/>
      <c r="E43" s="111"/>
      <c r="F43" s="111"/>
      <c r="G43" s="111"/>
      <c r="H43" s="111"/>
      <c r="I43" s="111"/>
    </row>
    <row r="44" spans="1:9" s="197" customFormat="1" ht="15" customHeight="1">
      <c r="A44" s="100"/>
      <c r="B44" s="91"/>
      <c r="C44" s="111"/>
      <c r="D44" s="111"/>
      <c r="E44" s="111"/>
      <c r="F44" s="111"/>
      <c r="G44" s="111"/>
      <c r="H44" s="111"/>
      <c r="I44" s="111"/>
    </row>
    <row r="45" spans="1:9" s="197" customFormat="1" ht="15" customHeight="1">
      <c r="A45" s="100"/>
      <c r="B45" s="91"/>
      <c r="C45" s="111"/>
      <c r="D45" s="111"/>
      <c r="E45" s="111"/>
      <c r="F45" s="111"/>
      <c r="G45" s="111"/>
      <c r="H45" s="111"/>
      <c r="I45" s="111"/>
    </row>
    <row r="46" spans="1:9" s="197" customFormat="1" ht="15" customHeight="1">
      <c r="A46" s="100"/>
      <c r="B46" s="91"/>
      <c r="C46" s="111"/>
      <c r="D46" s="111"/>
      <c r="E46" s="111"/>
      <c r="F46" s="111"/>
      <c r="G46" s="111"/>
      <c r="H46" s="111"/>
      <c r="I46" s="111"/>
    </row>
    <row r="47" spans="1:9" s="197" customFormat="1" ht="15" customHeight="1">
      <c r="A47" s="100"/>
      <c r="B47" s="91"/>
      <c r="C47" s="111"/>
      <c r="D47" s="111"/>
      <c r="E47" s="111"/>
      <c r="F47" s="111"/>
      <c r="G47" s="111"/>
      <c r="H47" s="111"/>
      <c r="I47" s="111"/>
    </row>
    <row r="48" spans="1:9" s="197" customFormat="1" ht="15" customHeight="1">
      <c r="A48" s="100"/>
      <c r="B48" s="91"/>
      <c r="C48" s="111"/>
      <c r="D48" s="111"/>
      <c r="E48" s="111"/>
      <c r="F48" s="111"/>
      <c r="G48" s="111"/>
      <c r="H48" s="111"/>
      <c r="I48" s="111"/>
    </row>
    <row r="49" spans="1:9" s="197" customFormat="1" ht="15" customHeight="1">
      <c r="A49" s="100"/>
      <c r="B49" s="91"/>
      <c r="C49" s="111"/>
      <c r="D49" s="111"/>
      <c r="E49" s="111"/>
      <c r="F49" s="111"/>
      <c r="G49" s="111"/>
      <c r="H49" s="111"/>
      <c r="I49" s="111"/>
    </row>
    <row r="50" spans="1:9" s="197" customFormat="1" ht="15" customHeight="1">
      <c r="A50" s="100"/>
      <c r="B50" s="91"/>
      <c r="C50" s="111"/>
      <c r="D50" s="111"/>
      <c r="E50" s="111"/>
      <c r="F50" s="111"/>
      <c r="G50" s="111"/>
      <c r="H50" s="111"/>
      <c r="I50" s="111"/>
    </row>
    <row r="51" spans="1:9" s="197" customFormat="1" ht="15" customHeight="1">
      <c r="A51" s="100"/>
      <c r="B51" s="91"/>
      <c r="C51" s="111"/>
      <c r="D51" s="111"/>
      <c r="E51" s="111"/>
      <c r="F51" s="111"/>
      <c r="G51" s="111"/>
      <c r="H51" s="111"/>
      <c r="I51" s="111"/>
    </row>
    <row r="52" spans="1:9" s="197" customFormat="1" ht="15" customHeight="1">
      <c r="A52" s="100"/>
      <c r="B52" s="91"/>
      <c r="C52" s="111"/>
      <c r="D52" s="111"/>
      <c r="E52" s="111"/>
      <c r="F52" s="111"/>
      <c r="G52" s="111"/>
      <c r="H52" s="111"/>
      <c r="I52" s="111"/>
    </row>
    <row r="53" spans="1:9" s="197" customFormat="1" ht="15" customHeight="1">
      <c r="A53" s="100"/>
      <c r="B53" s="91"/>
      <c r="C53" s="111"/>
      <c r="D53" s="111"/>
      <c r="E53" s="111"/>
      <c r="F53" s="111"/>
      <c r="G53" s="111"/>
      <c r="H53" s="111"/>
      <c r="I53" s="111"/>
    </row>
    <row r="54" spans="1:9" s="197" customFormat="1" ht="15" customHeight="1">
      <c r="A54" s="100"/>
      <c r="B54" s="91"/>
      <c r="C54" s="111"/>
      <c r="D54" s="111"/>
      <c r="E54" s="111"/>
      <c r="F54" s="111"/>
      <c r="G54" s="111"/>
      <c r="H54" s="111"/>
      <c r="I54" s="111"/>
    </row>
    <row r="55" spans="1:9" ht="15" customHeight="1"/>
  </sheetData>
  <mergeCells count="8">
    <mergeCell ref="H3:H4"/>
    <mergeCell ref="I3:I4"/>
    <mergeCell ref="B3:B4"/>
    <mergeCell ref="C3:C4"/>
    <mergeCell ref="D3:D4"/>
    <mergeCell ref="E3:E4"/>
    <mergeCell ref="F3:F4"/>
    <mergeCell ref="G3:G4"/>
  </mergeCells>
  <pageMargins left="0.70866141732283472" right="0.70866141732283472" top="0.74803149606299213" bottom="0.74803149606299213" header="0.31496062992125984" footer="0.31496062992125984"/>
  <pageSetup paperSize="9" scale="6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U61"/>
  <sheetViews>
    <sheetView view="pageBreakPreview" zoomScale="85" zoomScaleNormal="84" zoomScaleSheetLayoutView="85" workbookViewId="0">
      <pane xSplit="2" ySplit="4" topLeftCell="C5" activePane="bottomRight" state="frozen"/>
      <selection pane="topRight"/>
      <selection pane="bottomLeft"/>
      <selection pane="bottomRight"/>
    </sheetView>
  </sheetViews>
  <sheetFormatPr defaultRowHeight="12.75"/>
  <cols>
    <col min="1" max="1" width="8.7109375" style="28" customWidth="1"/>
    <col min="2" max="2" width="70.7109375" style="90" customWidth="1"/>
    <col min="3" max="10" width="15.85546875" style="65" customWidth="1"/>
    <col min="11" max="26" width="15.7109375" style="10" customWidth="1"/>
    <col min="27" max="253" width="9.140625" style="10"/>
    <col min="254" max="254" width="6.7109375" style="10" customWidth="1"/>
    <col min="255" max="255" width="53" style="10" bestFit="1" customWidth="1"/>
    <col min="256" max="266" width="13.7109375" style="10" customWidth="1"/>
    <col min="267" max="509" width="9.140625" style="10"/>
    <col min="510" max="510" width="6.7109375" style="10" customWidth="1"/>
    <col min="511" max="511" width="53" style="10" bestFit="1" customWidth="1"/>
    <col min="512" max="522" width="13.7109375" style="10" customWidth="1"/>
    <col min="523" max="765" width="9.140625" style="10"/>
    <col min="766" max="766" width="6.7109375" style="10" customWidth="1"/>
    <col min="767" max="767" width="53" style="10" bestFit="1" customWidth="1"/>
    <col min="768" max="778" width="13.7109375" style="10" customWidth="1"/>
    <col min="779" max="1021" width="9.140625" style="10"/>
    <col min="1022" max="1022" width="6.7109375" style="10" customWidth="1"/>
    <col min="1023" max="1023" width="53" style="10" bestFit="1" customWidth="1"/>
    <col min="1024" max="1034" width="13.7109375" style="10" customWidth="1"/>
    <col min="1035" max="1277" width="9.140625" style="10"/>
    <col min="1278" max="1278" width="6.7109375" style="10" customWidth="1"/>
    <col min="1279" max="1279" width="53" style="10" bestFit="1" customWidth="1"/>
    <col min="1280" max="1290" width="13.7109375" style="10" customWidth="1"/>
    <col min="1291" max="1533" width="9.140625" style="10"/>
    <col min="1534" max="1534" width="6.7109375" style="10" customWidth="1"/>
    <col min="1535" max="1535" width="53" style="10" bestFit="1" customWidth="1"/>
    <col min="1536" max="1546" width="13.7109375" style="10" customWidth="1"/>
    <col min="1547" max="1789" width="9.140625" style="10"/>
    <col min="1790" max="1790" width="6.7109375" style="10" customWidth="1"/>
    <col min="1791" max="1791" width="53" style="10" bestFit="1" customWidth="1"/>
    <col min="1792" max="1802" width="13.7109375" style="10" customWidth="1"/>
    <col min="1803" max="2045" width="9.140625" style="10"/>
    <col min="2046" max="2046" width="6.7109375" style="10" customWidth="1"/>
    <col min="2047" max="2047" width="53" style="10" bestFit="1" customWidth="1"/>
    <col min="2048" max="2058" width="13.7109375" style="10" customWidth="1"/>
    <col min="2059" max="2301" width="9.140625" style="10"/>
    <col min="2302" max="2302" width="6.7109375" style="10" customWidth="1"/>
    <col min="2303" max="2303" width="53" style="10" bestFit="1" customWidth="1"/>
    <col min="2304" max="2314" width="13.7109375" style="10" customWidth="1"/>
    <col min="2315" max="2557" width="9.140625" style="10"/>
    <col min="2558" max="2558" width="6.7109375" style="10" customWidth="1"/>
    <col min="2559" max="2559" width="53" style="10" bestFit="1" customWidth="1"/>
    <col min="2560" max="2570" width="13.7109375" style="10" customWidth="1"/>
    <col min="2571" max="2813" width="9.140625" style="10"/>
    <col min="2814" max="2814" width="6.7109375" style="10" customWidth="1"/>
    <col min="2815" max="2815" width="53" style="10" bestFit="1" customWidth="1"/>
    <col min="2816" max="2826" width="13.7109375" style="10" customWidth="1"/>
    <col min="2827" max="3069" width="9.140625" style="10"/>
    <col min="3070" max="3070" width="6.7109375" style="10" customWidth="1"/>
    <col min="3071" max="3071" width="53" style="10" bestFit="1" customWidth="1"/>
    <col min="3072" max="3082" width="13.7109375" style="10" customWidth="1"/>
    <col min="3083" max="3325" width="9.140625" style="10"/>
    <col min="3326" max="3326" width="6.7109375" style="10" customWidth="1"/>
    <col min="3327" max="3327" width="53" style="10" bestFit="1" customWidth="1"/>
    <col min="3328" max="3338" width="13.7109375" style="10" customWidth="1"/>
    <col min="3339" max="3581" width="9.140625" style="10"/>
    <col min="3582" max="3582" width="6.7109375" style="10" customWidth="1"/>
    <col min="3583" max="3583" width="53" style="10" bestFit="1" customWidth="1"/>
    <col min="3584" max="3594" width="13.7109375" style="10" customWidth="1"/>
    <col min="3595" max="3837" width="9.140625" style="10"/>
    <col min="3838" max="3838" width="6.7109375" style="10" customWidth="1"/>
    <col min="3839" max="3839" width="53" style="10" bestFit="1" customWidth="1"/>
    <col min="3840" max="3850" width="13.7109375" style="10" customWidth="1"/>
    <col min="3851" max="4093" width="9.140625" style="10"/>
    <col min="4094" max="4094" width="6.7109375" style="10" customWidth="1"/>
    <col min="4095" max="4095" width="53" style="10" bestFit="1" customWidth="1"/>
    <col min="4096" max="4106" width="13.7109375" style="10" customWidth="1"/>
    <col min="4107" max="4349" width="9.140625" style="10"/>
    <col min="4350" max="4350" width="6.7109375" style="10" customWidth="1"/>
    <col min="4351" max="4351" width="53" style="10" bestFit="1" customWidth="1"/>
    <col min="4352" max="4362" width="13.7109375" style="10" customWidth="1"/>
    <col min="4363" max="4605" width="9.140625" style="10"/>
    <col min="4606" max="4606" width="6.7109375" style="10" customWidth="1"/>
    <col min="4607" max="4607" width="53" style="10" bestFit="1" customWidth="1"/>
    <col min="4608" max="4618" width="13.7109375" style="10" customWidth="1"/>
    <col min="4619" max="4861" width="9.140625" style="10"/>
    <col min="4862" max="4862" width="6.7109375" style="10" customWidth="1"/>
    <col min="4863" max="4863" width="53" style="10" bestFit="1" customWidth="1"/>
    <col min="4864" max="4874" width="13.7109375" style="10" customWidth="1"/>
    <col min="4875" max="5117" width="9.140625" style="10"/>
    <col min="5118" max="5118" width="6.7109375" style="10" customWidth="1"/>
    <col min="5119" max="5119" width="53" style="10" bestFit="1" customWidth="1"/>
    <col min="5120" max="5130" width="13.7109375" style="10" customWidth="1"/>
    <col min="5131" max="5373" width="9.140625" style="10"/>
    <col min="5374" max="5374" width="6.7109375" style="10" customWidth="1"/>
    <col min="5375" max="5375" width="53" style="10" bestFit="1" customWidth="1"/>
    <col min="5376" max="5386" width="13.7109375" style="10" customWidth="1"/>
    <col min="5387" max="5629" width="9.140625" style="10"/>
    <col min="5630" max="5630" width="6.7109375" style="10" customWidth="1"/>
    <col min="5631" max="5631" width="53" style="10" bestFit="1" customWidth="1"/>
    <col min="5632" max="5642" width="13.7109375" style="10" customWidth="1"/>
    <col min="5643" max="5885" width="9.140625" style="10"/>
    <col min="5886" max="5886" width="6.7109375" style="10" customWidth="1"/>
    <col min="5887" max="5887" width="53" style="10" bestFit="1" customWidth="1"/>
    <col min="5888" max="5898" width="13.7109375" style="10" customWidth="1"/>
    <col min="5899" max="6141" width="9.140625" style="10"/>
    <col min="6142" max="6142" width="6.7109375" style="10" customWidth="1"/>
    <col min="6143" max="6143" width="53" style="10" bestFit="1" customWidth="1"/>
    <col min="6144" max="6154" width="13.7109375" style="10" customWidth="1"/>
    <col min="6155" max="6397" width="9.140625" style="10"/>
    <col min="6398" max="6398" width="6.7109375" style="10" customWidth="1"/>
    <col min="6399" max="6399" width="53" style="10" bestFit="1" customWidth="1"/>
    <col min="6400" max="6410" width="13.7109375" style="10" customWidth="1"/>
    <col min="6411" max="6653" width="9.140625" style="10"/>
    <col min="6654" max="6654" width="6.7109375" style="10" customWidth="1"/>
    <col min="6655" max="6655" width="53" style="10" bestFit="1" customWidth="1"/>
    <col min="6656" max="6666" width="13.7109375" style="10" customWidth="1"/>
    <col min="6667" max="6909" width="9.140625" style="10"/>
    <col min="6910" max="6910" width="6.7109375" style="10" customWidth="1"/>
    <col min="6911" max="6911" width="53" style="10" bestFit="1" customWidth="1"/>
    <col min="6912" max="6922" width="13.7109375" style="10" customWidth="1"/>
    <col min="6923" max="7165" width="9.140625" style="10"/>
    <col min="7166" max="7166" width="6.7109375" style="10" customWidth="1"/>
    <col min="7167" max="7167" width="53" style="10" bestFit="1" customWidth="1"/>
    <col min="7168" max="7178" width="13.7109375" style="10" customWidth="1"/>
    <col min="7179" max="7421" width="9.140625" style="10"/>
    <col min="7422" max="7422" width="6.7109375" style="10" customWidth="1"/>
    <col min="7423" max="7423" width="53" style="10" bestFit="1" customWidth="1"/>
    <col min="7424" max="7434" width="13.7109375" style="10" customWidth="1"/>
    <col min="7435" max="7677" width="9.140625" style="10"/>
    <col min="7678" max="7678" width="6.7109375" style="10" customWidth="1"/>
    <col min="7679" max="7679" width="53" style="10" bestFit="1" customWidth="1"/>
    <col min="7680" max="7690" width="13.7109375" style="10" customWidth="1"/>
    <col min="7691" max="7933" width="9.140625" style="10"/>
    <col min="7934" max="7934" width="6.7109375" style="10" customWidth="1"/>
    <col min="7935" max="7935" width="53" style="10" bestFit="1" customWidth="1"/>
    <col min="7936" max="7946" width="13.7109375" style="10" customWidth="1"/>
    <col min="7947" max="8189" width="9.140625" style="10"/>
    <col min="8190" max="8190" width="6.7109375" style="10" customWidth="1"/>
    <col min="8191" max="8191" width="53" style="10" bestFit="1" customWidth="1"/>
    <col min="8192" max="8202" width="13.7109375" style="10" customWidth="1"/>
    <col min="8203" max="8445" width="9.140625" style="10"/>
    <col min="8446" max="8446" width="6.7109375" style="10" customWidth="1"/>
    <col min="8447" max="8447" width="53" style="10" bestFit="1" customWidth="1"/>
    <col min="8448" max="8458" width="13.7109375" style="10" customWidth="1"/>
    <col min="8459" max="8701" width="9.140625" style="10"/>
    <col min="8702" max="8702" width="6.7109375" style="10" customWidth="1"/>
    <col min="8703" max="8703" width="53" style="10" bestFit="1" customWidth="1"/>
    <col min="8704" max="8714" width="13.7109375" style="10" customWidth="1"/>
    <col min="8715" max="8957" width="9.140625" style="10"/>
    <col min="8958" max="8958" width="6.7109375" style="10" customWidth="1"/>
    <col min="8959" max="8959" width="53" style="10" bestFit="1" customWidth="1"/>
    <col min="8960" max="8970" width="13.7109375" style="10" customWidth="1"/>
    <col min="8971" max="9213" width="9.140625" style="10"/>
    <col min="9214" max="9214" width="6.7109375" style="10" customWidth="1"/>
    <col min="9215" max="9215" width="53" style="10" bestFit="1" customWidth="1"/>
    <col min="9216" max="9226" width="13.7109375" style="10" customWidth="1"/>
    <col min="9227" max="9469" width="9.140625" style="10"/>
    <col min="9470" max="9470" width="6.7109375" style="10" customWidth="1"/>
    <col min="9471" max="9471" width="53" style="10" bestFit="1" customWidth="1"/>
    <col min="9472" max="9482" width="13.7109375" style="10" customWidth="1"/>
    <col min="9483" max="9725" width="9.140625" style="10"/>
    <col min="9726" max="9726" width="6.7109375" style="10" customWidth="1"/>
    <col min="9727" max="9727" width="53" style="10" bestFit="1" customWidth="1"/>
    <col min="9728" max="9738" width="13.7109375" style="10" customWidth="1"/>
    <col min="9739" max="9981" width="9.140625" style="10"/>
    <col min="9982" max="9982" width="6.7109375" style="10" customWidth="1"/>
    <col min="9983" max="9983" width="53" style="10" bestFit="1" customWidth="1"/>
    <col min="9984" max="9994" width="13.7109375" style="10" customWidth="1"/>
    <col min="9995" max="10237" width="9.140625" style="10"/>
    <col min="10238" max="10238" width="6.7109375" style="10" customWidth="1"/>
    <col min="10239" max="10239" width="53" style="10" bestFit="1" customWidth="1"/>
    <col min="10240" max="10250" width="13.7109375" style="10" customWidth="1"/>
    <col min="10251" max="10493" width="9.140625" style="10"/>
    <col min="10494" max="10494" width="6.7109375" style="10" customWidth="1"/>
    <col min="10495" max="10495" width="53" style="10" bestFit="1" customWidth="1"/>
    <col min="10496" max="10506" width="13.7109375" style="10" customWidth="1"/>
    <col min="10507" max="10749" width="9.140625" style="10"/>
    <col min="10750" max="10750" width="6.7109375" style="10" customWidth="1"/>
    <col min="10751" max="10751" width="53" style="10" bestFit="1" customWidth="1"/>
    <col min="10752" max="10762" width="13.7109375" style="10" customWidth="1"/>
    <col min="10763" max="11005" width="9.140625" style="10"/>
    <col min="11006" max="11006" width="6.7109375" style="10" customWidth="1"/>
    <col min="11007" max="11007" width="53" style="10" bestFit="1" customWidth="1"/>
    <col min="11008" max="11018" width="13.7109375" style="10" customWidth="1"/>
    <col min="11019" max="11261" width="9.140625" style="10"/>
    <col min="11262" max="11262" width="6.7109375" style="10" customWidth="1"/>
    <col min="11263" max="11263" width="53" style="10" bestFit="1" customWidth="1"/>
    <col min="11264" max="11274" width="13.7109375" style="10" customWidth="1"/>
    <col min="11275" max="11517" width="9.140625" style="10"/>
    <col min="11518" max="11518" width="6.7109375" style="10" customWidth="1"/>
    <col min="11519" max="11519" width="53" style="10" bestFit="1" customWidth="1"/>
    <col min="11520" max="11530" width="13.7109375" style="10" customWidth="1"/>
    <col min="11531" max="11773" width="9.140625" style="10"/>
    <col min="11774" max="11774" width="6.7109375" style="10" customWidth="1"/>
    <col min="11775" max="11775" width="53" style="10" bestFit="1" customWidth="1"/>
    <col min="11776" max="11786" width="13.7109375" style="10" customWidth="1"/>
    <col min="11787" max="12029" width="9.140625" style="10"/>
    <col min="12030" max="12030" width="6.7109375" style="10" customWidth="1"/>
    <col min="12031" max="12031" width="53" style="10" bestFit="1" customWidth="1"/>
    <col min="12032" max="12042" width="13.7109375" style="10" customWidth="1"/>
    <col min="12043" max="12285" width="9.140625" style="10"/>
    <col min="12286" max="12286" width="6.7109375" style="10" customWidth="1"/>
    <col min="12287" max="12287" width="53" style="10" bestFit="1" customWidth="1"/>
    <col min="12288" max="12298" width="13.7109375" style="10" customWidth="1"/>
    <col min="12299" max="12541" width="9.140625" style="10"/>
    <col min="12542" max="12542" width="6.7109375" style="10" customWidth="1"/>
    <col min="12543" max="12543" width="53" style="10" bestFit="1" customWidth="1"/>
    <col min="12544" max="12554" width="13.7109375" style="10" customWidth="1"/>
    <col min="12555" max="12797" width="9.140625" style="10"/>
    <col min="12798" max="12798" width="6.7109375" style="10" customWidth="1"/>
    <col min="12799" max="12799" width="53" style="10" bestFit="1" customWidth="1"/>
    <col min="12800" max="12810" width="13.7109375" style="10" customWidth="1"/>
    <col min="12811" max="13053" width="9.140625" style="10"/>
    <col min="13054" max="13054" width="6.7109375" style="10" customWidth="1"/>
    <col min="13055" max="13055" width="53" style="10" bestFit="1" customWidth="1"/>
    <col min="13056" max="13066" width="13.7109375" style="10" customWidth="1"/>
    <col min="13067" max="13309" width="9.140625" style="10"/>
    <col min="13310" max="13310" width="6.7109375" style="10" customWidth="1"/>
    <col min="13311" max="13311" width="53" style="10" bestFit="1" customWidth="1"/>
    <col min="13312" max="13322" width="13.7109375" style="10" customWidth="1"/>
    <col min="13323" max="13565" width="9.140625" style="10"/>
    <col min="13566" max="13566" width="6.7109375" style="10" customWidth="1"/>
    <col min="13567" max="13567" width="53" style="10" bestFit="1" customWidth="1"/>
    <col min="13568" max="13578" width="13.7109375" style="10" customWidth="1"/>
    <col min="13579" max="13821" width="9.140625" style="10"/>
    <col min="13822" max="13822" width="6.7109375" style="10" customWidth="1"/>
    <col min="13823" max="13823" width="53" style="10" bestFit="1" customWidth="1"/>
    <col min="13824" max="13834" width="13.7109375" style="10" customWidth="1"/>
    <col min="13835" max="14077" width="9.140625" style="10"/>
    <col min="14078" max="14078" width="6.7109375" style="10" customWidth="1"/>
    <col min="14079" max="14079" width="53" style="10" bestFit="1" customWidth="1"/>
    <col min="14080" max="14090" width="13.7109375" style="10" customWidth="1"/>
    <col min="14091" max="14333" width="9.140625" style="10"/>
    <col min="14334" max="14334" width="6.7109375" style="10" customWidth="1"/>
    <col min="14335" max="14335" width="53" style="10" bestFit="1" customWidth="1"/>
    <col min="14336" max="14346" width="13.7109375" style="10" customWidth="1"/>
    <col min="14347" max="14589" width="9.140625" style="10"/>
    <col min="14590" max="14590" width="6.7109375" style="10" customWidth="1"/>
    <col min="14591" max="14591" width="53" style="10" bestFit="1" customWidth="1"/>
    <col min="14592" max="14602" width="13.7109375" style="10" customWidth="1"/>
    <col min="14603" max="14845" width="9.140625" style="10"/>
    <col min="14846" max="14846" width="6.7109375" style="10" customWidth="1"/>
    <col min="14847" max="14847" width="53" style="10" bestFit="1" customWidth="1"/>
    <col min="14848" max="14858" width="13.7109375" style="10" customWidth="1"/>
    <col min="14859" max="15101" width="9.140625" style="10"/>
    <col min="15102" max="15102" width="6.7109375" style="10" customWidth="1"/>
    <col min="15103" max="15103" width="53" style="10" bestFit="1" customWidth="1"/>
    <col min="15104" max="15114" width="13.7109375" style="10" customWidth="1"/>
    <col min="15115" max="15357" width="9.140625" style="10"/>
    <col min="15358" max="15358" width="6.7109375" style="10" customWidth="1"/>
    <col min="15359" max="15359" width="53" style="10" bestFit="1" customWidth="1"/>
    <col min="15360" max="15370" width="13.7109375" style="10" customWidth="1"/>
    <col min="15371" max="15613" width="9.140625" style="10"/>
    <col min="15614" max="15614" width="6.7109375" style="10" customWidth="1"/>
    <col min="15615" max="15615" width="53" style="10" bestFit="1" customWidth="1"/>
    <col min="15616" max="15626" width="13.7109375" style="10" customWidth="1"/>
    <col min="15627" max="15869" width="9.140625" style="10"/>
    <col min="15870" max="15870" width="6.7109375" style="10" customWidth="1"/>
    <col min="15871" max="15871" width="53" style="10" bestFit="1" customWidth="1"/>
    <col min="15872" max="15882" width="13.7109375" style="10" customWidth="1"/>
    <col min="15883" max="16125" width="9.140625" style="10"/>
    <col min="16126" max="16126" width="6.7109375" style="10" customWidth="1"/>
    <col min="16127" max="16127" width="53" style="10" bestFit="1" customWidth="1"/>
    <col min="16128" max="16138" width="13.7109375" style="10" customWidth="1"/>
    <col min="16139" max="16384" width="9.140625" style="10"/>
  </cols>
  <sheetData>
    <row r="1" spans="1:16" ht="15" customHeight="1">
      <c r="A1" s="190" t="s">
        <v>529</v>
      </c>
      <c r="B1" s="112"/>
      <c r="C1" s="63"/>
      <c r="D1" s="63"/>
      <c r="E1" s="63"/>
    </row>
    <row r="2" spans="1:16" ht="15" customHeight="1" thickBot="1">
      <c r="A2" s="102"/>
      <c r="B2" s="112"/>
      <c r="C2" s="63"/>
      <c r="D2" s="63"/>
      <c r="E2" s="63"/>
      <c r="F2" s="63"/>
      <c r="G2" s="63"/>
      <c r="H2" s="63"/>
      <c r="I2" s="63"/>
      <c r="J2" s="63"/>
    </row>
    <row r="3" spans="1:16" s="16" customFormat="1" ht="15" customHeight="1">
      <c r="A3" s="113"/>
      <c r="B3" s="396" t="s">
        <v>0</v>
      </c>
      <c r="C3" s="392" t="s">
        <v>527</v>
      </c>
      <c r="D3" s="392" t="s">
        <v>528</v>
      </c>
      <c r="E3" s="392" t="s">
        <v>624</v>
      </c>
      <c r="F3" s="392" t="s">
        <v>625</v>
      </c>
      <c r="G3" s="399" t="s">
        <v>626</v>
      </c>
      <c r="H3" s="399" t="s">
        <v>627</v>
      </c>
      <c r="I3" s="399" t="s">
        <v>628</v>
      </c>
      <c r="J3" s="400" t="s">
        <v>617</v>
      </c>
      <c r="P3" s="132"/>
    </row>
    <row r="4" spans="1:16" s="16" customFormat="1" ht="15" customHeight="1" thickBot="1">
      <c r="A4" s="114"/>
      <c r="B4" s="397"/>
      <c r="C4" s="393"/>
      <c r="D4" s="393"/>
      <c r="E4" s="393"/>
      <c r="F4" s="393"/>
      <c r="G4" s="398"/>
      <c r="H4" s="398"/>
      <c r="I4" s="398"/>
      <c r="J4" s="401"/>
    </row>
    <row r="5" spans="1:16" s="112" customFormat="1" ht="30" customHeight="1">
      <c r="A5" s="155">
        <v>1</v>
      </c>
      <c r="B5" s="156" t="s">
        <v>42</v>
      </c>
      <c r="C5" s="158">
        <v>41216</v>
      </c>
      <c r="D5" s="158">
        <v>56687</v>
      </c>
      <c r="E5" s="158">
        <v>16837</v>
      </c>
      <c r="F5" s="158">
        <v>14805</v>
      </c>
      <c r="G5" s="158">
        <v>16669</v>
      </c>
      <c r="H5" s="158">
        <v>17773</v>
      </c>
      <c r="I5" s="158">
        <v>49247</v>
      </c>
      <c r="J5" s="157">
        <v>7038</v>
      </c>
      <c r="M5" s="183"/>
    </row>
    <row r="6" spans="1:16" s="90" customFormat="1" ht="15" customHeight="1">
      <c r="A6" s="159">
        <v>11</v>
      </c>
      <c r="B6" s="144" t="s">
        <v>277</v>
      </c>
      <c r="C6" s="153">
        <v>0</v>
      </c>
      <c r="D6" s="153">
        <v>0</v>
      </c>
      <c r="E6" s="153">
        <v>0</v>
      </c>
      <c r="F6" s="153">
        <v>0</v>
      </c>
      <c r="G6" s="153">
        <v>0</v>
      </c>
      <c r="H6" s="153">
        <v>0</v>
      </c>
      <c r="I6" s="153">
        <v>0</v>
      </c>
      <c r="J6" s="152">
        <v>0</v>
      </c>
      <c r="L6" s="112"/>
      <c r="M6" s="183"/>
    </row>
    <row r="7" spans="1:16" s="90" customFormat="1" ht="15" customHeight="1">
      <c r="A7" s="160">
        <v>12</v>
      </c>
      <c r="B7" s="144" t="s">
        <v>287</v>
      </c>
      <c r="C7" s="153">
        <v>0</v>
      </c>
      <c r="D7" s="153">
        <v>0</v>
      </c>
      <c r="E7" s="153">
        <v>0</v>
      </c>
      <c r="F7" s="153">
        <v>0</v>
      </c>
      <c r="G7" s="153">
        <v>0</v>
      </c>
      <c r="H7" s="153">
        <v>0</v>
      </c>
      <c r="I7" s="153">
        <v>0</v>
      </c>
      <c r="J7" s="152">
        <v>0</v>
      </c>
      <c r="L7" s="112"/>
      <c r="M7" s="183"/>
    </row>
    <row r="8" spans="1:16" s="90" customFormat="1" ht="15" customHeight="1">
      <c r="A8" s="159">
        <v>13</v>
      </c>
      <c r="B8" s="144" t="s">
        <v>288</v>
      </c>
      <c r="C8" s="153">
        <v>80</v>
      </c>
      <c r="D8" s="153">
        <v>0</v>
      </c>
      <c r="E8" s="153">
        <v>0</v>
      </c>
      <c r="F8" s="153">
        <v>0</v>
      </c>
      <c r="G8" s="153">
        <v>0</v>
      </c>
      <c r="H8" s="153">
        <v>0</v>
      </c>
      <c r="I8" s="153">
        <v>0</v>
      </c>
      <c r="J8" s="152">
        <v>0</v>
      </c>
      <c r="L8" s="112"/>
      <c r="M8" s="183"/>
    </row>
    <row r="9" spans="1:16" s="65" customFormat="1" ht="15" customHeight="1">
      <c r="A9" s="161">
        <v>131</v>
      </c>
      <c r="B9" s="143" t="s">
        <v>433</v>
      </c>
      <c r="C9" s="110">
        <v>0</v>
      </c>
      <c r="D9" s="110">
        <v>0</v>
      </c>
      <c r="E9" s="110">
        <v>0</v>
      </c>
      <c r="F9" s="110">
        <v>0</v>
      </c>
      <c r="G9" s="110">
        <v>0</v>
      </c>
      <c r="H9" s="110">
        <v>0</v>
      </c>
      <c r="I9" s="110">
        <v>0</v>
      </c>
      <c r="J9" s="109">
        <v>0</v>
      </c>
      <c r="L9" s="63"/>
      <c r="M9" s="64"/>
    </row>
    <row r="10" spans="1:16" s="65" customFormat="1" ht="15" customHeight="1">
      <c r="A10" s="161">
        <v>132</v>
      </c>
      <c r="B10" s="143" t="s">
        <v>434</v>
      </c>
      <c r="C10" s="110">
        <v>0</v>
      </c>
      <c r="D10" s="110">
        <v>0</v>
      </c>
      <c r="E10" s="110">
        <v>0</v>
      </c>
      <c r="F10" s="110">
        <v>0</v>
      </c>
      <c r="G10" s="110">
        <v>0</v>
      </c>
      <c r="H10" s="110">
        <v>0</v>
      </c>
      <c r="I10" s="110">
        <v>0</v>
      </c>
      <c r="J10" s="109">
        <v>0</v>
      </c>
      <c r="L10" s="63"/>
      <c r="M10" s="64"/>
    </row>
    <row r="11" spans="1:16" s="65" customFormat="1" ht="15" customHeight="1">
      <c r="A11" s="161">
        <v>133</v>
      </c>
      <c r="B11" s="143" t="s">
        <v>435</v>
      </c>
      <c r="C11" s="110">
        <v>80</v>
      </c>
      <c r="D11" s="110">
        <v>0</v>
      </c>
      <c r="E11" s="110">
        <v>0</v>
      </c>
      <c r="F11" s="110">
        <v>0</v>
      </c>
      <c r="G11" s="110">
        <v>0</v>
      </c>
      <c r="H11" s="110">
        <v>0</v>
      </c>
      <c r="I11" s="110">
        <v>0</v>
      </c>
      <c r="J11" s="109">
        <v>0</v>
      </c>
      <c r="L11" s="63"/>
      <c r="M11" s="64"/>
    </row>
    <row r="12" spans="1:16" s="65" customFormat="1" ht="15" customHeight="1">
      <c r="A12" s="161">
        <v>1331</v>
      </c>
      <c r="B12" s="143" t="s">
        <v>517</v>
      </c>
      <c r="C12" s="110">
        <v>0</v>
      </c>
      <c r="D12" s="110">
        <v>0</v>
      </c>
      <c r="E12" s="110">
        <v>0</v>
      </c>
      <c r="F12" s="110">
        <v>0</v>
      </c>
      <c r="G12" s="110">
        <v>0</v>
      </c>
      <c r="H12" s="110">
        <v>0</v>
      </c>
      <c r="I12" s="110">
        <v>0</v>
      </c>
      <c r="J12" s="109">
        <v>0</v>
      </c>
      <c r="L12" s="63"/>
      <c r="M12" s="64"/>
    </row>
    <row r="13" spans="1:16" s="65" customFormat="1" ht="15" customHeight="1">
      <c r="A13" s="161">
        <v>1332</v>
      </c>
      <c r="B13" s="143" t="s">
        <v>307</v>
      </c>
      <c r="C13" s="110">
        <v>80</v>
      </c>
      <c r="D13" s="110">
        <v>0</v>
      </c>
      <c r="E13" s="110">
        <v>0</v>
      </c>
      <c r="F13" s="110">
        <v>0</v>
      </c>
      <c r="G13" s="110">
        <v>0</v>
      </c>
      <c r="H13" s="110">
        <v>0</v>
      </c>
      <c r="I13" s="110">
        <v>0</v>
      </c>
      <c r="J13" s="109">
        <v>0</v>
      </c>
      <c r="L13" s="63"/>
      <c r="M13" s="64"/>
    </row>
    <row r="14" spans="1:16" s="90" customFormat="1" ht="15" customHeight="1">
      <c r="A14" s="159">
        <v>14</v>
      </c>
      <c r="B14" s="144" t="s">
        <v>289</v>
      </c>
      <c r="C14" s="153">
        <v>41136</v>
      </c>
      <c r="D14" s="153">
        <v>56687</v>
      </c>
      <c r="E14" s="153">
        <v>16837</v>
      </c>
      <c r="F14" s="153">
        <v>14805</v>
      </c>
      <c r="G14" s="153">
        <v>16669</v>
      </c>
      <c r="H14" s="153">
        <v>17773</v>
      </c>
      <c r="I14" s="153">
        <v>49247</v>
      </c>
      <c r="J14" s="152">
        <v>7038</v>
      </c>
      <c r="L14" s="112"/>
      <c r="M14" s="183"/>
    </row>
    <row r="15" spans="1:16" s="112" customFormat="1" ht="30" customHeight="1">
      <c r="A15" s="162">
        <v>2</v>
      </c>
      <c r="B15" s="144" t="s">
        <v>73</v>
      </c>
      <c r="C15" s="151">
        <v>84648</v>
      </c>
      <c r="D15" s="151">
        <v>97832</v>
      </c>
      <c r="E15" s="151">
        <v>27689</v>
      </c>
      <c r="F15" s="151">
        <v>29012</v>
      </c>
      <c r="G15" s="151">
        <v>38738</v>
      </c>
      <c r="H15" s="151">
        <v>71111</v>
      </c>
      <c r="I15" s="151">
        <v>138861</v>
      </c>
      <c r="J15" s="150">
        <v>18382</v>
      </c>
      <c r="M15" s="183"/>
    </row>
    <row r="16" spans="1:16" s="90" customFormat="1" ht="15" customHeight="1">
      <c r="A16" s="159">
        <v>21</v>
      </c>
      <c r="B16" s="144" t="s">
        <v>295</v>
      </c>
      <c r="C16" s="153">
        <v>25041</v>
      </c>
      <c r="D16" s="153">
        <v>38987</v>
      </c>
      <c r="E16" s="153">
        <v>10395</v>
      </c>
      <c r="F16" s="153">
        <v>13593</v>
      </c>
      <c r="G16" s="153">
        <v>10417</v>
      </c>
      <c r="H16" s="153">
        <v>14088</v>
      </c>
      <c r="I16" s="153">
        <v>38098</v>
      </c>
      <c r="J16" s="152">
        <v>5190</v>
      </c>
      <c r="L16" s="112"/>
      <c r="M16" s="183"/>
    </row>
    <row r="17" spans="1:13" s="65" customFormat="1" ht="15" customHeight="1">
      <c r="A17" s="161">
        <v>211</v>
      </c>
      <c r="B17" s="143" t="s">
        <v>296</v>
      </c>
      <c r="C17" s="110">
        <v>21537</v>
      </c>
      <c r="D17" s="110">
        <v>34083</v>
      </c>
      <c r="E17" s="110">
        <v>9210</v>
      </c>
      <c r="F17" s="110">
        <v>12391</v>
      </c>
      <c r="G17" s="110">
        <v>9233</v>
      </c>
      <c r="H17" s="110">
        <v>12937</v>
      </c>
      <c r="I17" s="110">
        <v>34561</v>
      </c>
      <c r="J17" s="109">
        <v>4792</v>
      </c>
      <c r="L17" s="63"/>
      <c r="M17" s="64"/>
    </row>
    <row r="18" spans="1:13" s="65" customFormat="1" ht="15" customHeight="1">
      <c r="A18" s="161">
        <v>212</v>
      </c>
      <c r="B18" s="143" t="s">
        <v>297</v>
      </c>
      <c r="C18" s="110">
        <v>3504</v>
      </c>
      <c r="D18" s="110">
        <v>4904</v>
      </c>
      <c r="E18" s="110">
        <v>1185</v>
      </c>
      <c r="F18" s="110">
        <v>1202</v>
      </c>
      <c r="G18" s="110">
        <v>1184</v>
      </c>
      <c r="H18" s="110">
        <v>1151</v>
      </c>
      <c r="I18" s="110">
        <v>3537</v>
      </c>
      <c r="J18" s="109">
        <v>398</v>
      </c>
      <c r="L18" s="63"/>
      <c r="M18" s="64"/>
    </row>
    <row r="19" spans="1:13" s="90" customFormat="1" ht="15" customHeight="1">
      <c r="A19" s="159">
        <v>22</v>
      </c>
      <c r="B19" s="144" t="s">
        <v>298</v>
      </c>
      <c r="C19" s="153">
        <v>24374</v>
      </c>
      <c r="D19" s="153">
        <v>26556</v>
      </c>
      <c r="E19" s="153">
        <v>8917</v>
      </c>
      <c r="F19" s="153">
        <v>6533</v>
      </c>
      <c r="G19" s="153">
        <v>10341</v>
      </c>
      <c r="H19" s="153">
        <v>41172</v>
      </c>
      <c r="I19" s="153">
        <v>58046</v>
      </c>
      <c r="J19" s="152">
        <v>8590</v>
      </c>
      <c r="L19" s="112"/>
      <c r="M19" s="183"/>
    </row>
    <row r="20" spans="1:13" s="90" customFormat="1" ht="15" customHeight="1">
      <c r="A20" s="159">
        <v>24</v>
      </c>
      <c r="B20" s="144" t="s">
        <v>299</v>
      </c>
      <c r="C20" s="153">
        <v>26133</v>
      </c>
      <c r="D20" s="153">
        <v>31882</v>
      </c>
      <c r="E20" s="153">
        <v>7970</v>
      </c>
      <c r="F20" s="153">
        <v>8832</v>
      </c>
      <c r="G20" s="153">
        <v>8676</v>
      </c>
      <c r="H20" s="153">
        <v>15851</v>
      </c>
      <c r="I20" s="153">
        <v>33359</v>
      </c>
      <c r="J20" s="152">
        <v>4602</v>
      </c>
      <c r="L20" s="112"/>
      <c r="M20" s="183"/>
    </row>
    <row r="21" spans="1:13" s="90" customFormat="1" ht="15" customHeight="1">
      <c r="A21" s="159">
        <v>25</v>
      </c>
      <c r="B21" s="144" t="s">
        <v>302</v>
      </c>
      <c r="C21" s="153">
        <v>0</v>
      </c>
      <c r="D21" s="153">
        <v>0</v>
      </c>
      <c r="E21" s="153">
        <v>0</v>
      </c>
      <c r="F21" s="153">
        <v>0</v>
      </c>
      <c r="G21" s="153">
        <v>9304</v>
      </c>
      <c r="H21" s="153">
        <v>0</v>
      </c>
      <c r="I21" s="153">
        <v>9304</v>
      </c>
      <c r="J21" s="152">
        <v>0</v>
      </c>
      <c r="L21" s="112"/>
      <c r="M21" s="183"/>
    </row>
    <row r="22" spans="1:13" s="90" customFormat="1" ht="15" customHeight="1">
      <c r="A22" s="159">
        <v>26</v>
      </c>
      <c r="B22" s="144" t="s">
        <v>288</v>
      </c>
      <c r="C22" s="153">
        <v>0</v>
      </c>
      <c r="D22" s="153">
        <v>0</v>
      </c>
      <c r="E22" s="153">
        <v>0</v>
      </c>
      <c r="F22" s="153">
        <v>0</v>
      </c>
      <c r="G22" s="153">
        <v>0</v>
      </c>
      <c r="H22" s="153">
        <v>0</v>
      </c>
      <c r="I22" s="153">
        <v>0</v>
      </c>
      <c r="J22" s="152">
        <v>0</v>
      </c>
      <c r="L22" s="112"/>
      <c r="M22" s="183"/>
    </row>
    <row r="23" spans="1:13" s="90" customFormat="1" ht="15" customHeight="1">
      <c r="A23" s="159">
        <v>27</v>
      </c>
      <c r="B23" s="144" t="s">
        <v>310</v>
      </c>
      <c r="C23" s="153">
        <v>0</v>
      </c>
      <c r="D23" s="153">
        <v>0</v>
      </c>
      <c r="E23" s="153">
        <v>0</v>
      </c>
      <c r="F23" s="153">
        <v>0</v>
      </c>
      <c r="G23" s="153">
        <v>0</v>
      </c>
      <c r="H23" s="153">
        <v>0</v>
      </c>
      <c r="I23" s="153">
        <v>0</v>
      </c>
      <c r="J23" s="152">
        <v>0</v>
      </c>
      <c r="L23" s="112"/>
      <c r="M23" s="183"/>
    </row>
    <row r="24" spans="1:13" s="90" customFormat="1" ht="15" customHeight="1">
      <c r="A24" s="159">
        <v>28</v>
      </c>
      <c r="B24" s="144" t="s">
        <v>314</v>
      </c>
      <c r="C24" s="153">
        <v>9100</v>
      </c>
      <c r="D24" s="153">
        <v>407</v>
      </c>
      <c r="E24" s="153">
        <v>407</v>
      </c>
      <c r="F24" s="153">
        <v>54</v>
      </c>
      <c r="G24" s="153">
        <v>0</v>
      </c>
      <c r="H24" s="153">
        <v>0</v>
      </c>
      <c r="I24" s="153">
        <v>54</v>
      </c>
      <c r="J24" s="152">
        <v>0</v>
      </c>
      <c r="L24" s="112"/>
      <c r="M24" s="183"/>
    </row>
    <row r="25" spans="1:13" s="90" customFormat="1" ht="30" customHeight="1">
      <c r="A25" s="163" t="s">
        <v>220</v>
      </c>
      <c r="B25" s="137" t="s">
        <v>227</v>
      </c>
      <c r="C25" s="154">
        <v>-43432</v>
      </c>
      <c r="D25" s="154">
        <v>-41145</v>
      </c>
      <c r="E25" s="184">
        <v>-10852</v>
      </c>
      <c r="F25" s="184">
        <v>-14207</v>
      </c>
      <c r="G25" s="184">
        <v>-22069</v>
      </c>
      <c r="H25" s="184">
        <v>-53338</v>
      </c>
      <c r="I25" s="184">
        <v>-89614</v>
      </c>
      <c r="J25" s="154">
        <v>-11344</v>
      </c>
      <c r="L25" s="112"/>
    </row>
    <row r="26" spans="1:13" s="112" customFormat="1" ht="30" customHeight="1">
      <c r="A26" s="164">
        <v>31</v>
      </c>
      <c r="B26" s="144" t="s">
        <v>317</v>
      </c>
      <c r="C26" s="151">
        <v>-26544</v>
      </c>
      <c r="D26" s="151">
        <v>-19378</v>
      </c>
      <c r="E26" s="151">
        <v>-9868</v>
      </c>
      <c r="F26" s="151">
        <v>-12535</v>
      </c>
      <c r="G26" s="151">
        <v>-2838</v>
      </c>
      <c r="H26" s="151">
        <v>-9831</v>
      </c>
      <c r="I26" s="151">
        <v>-25204</v>
      </c>
      <c r="J26" s="150">
        <v>-1102</v>
      </c>
    </row>
    <row r="27" spans="1:13" s="65" customFormat="1" ht="15" customHeight="1">
      <c r="A27" s="165" t="s">
        <v>75</v>
      </c>
      <c r="B27" s="143" t="s">
        <v>318</v>
      </c>
      <c r="C27" s="110">
        <v>611</v>
      </c>
      <c r="D27" s="110">
        <v>8781</v>
      </c>
      <c r="E27" s="110">
        <v>949</v>
      </c>
      <c r="F27" s="110">
        <v>187</v>
      </c>
      <c r="G27" s="110">
        <v>200</v>
      </c>
      <c r="H27" s="110">
        <v>11</v>
      </c>
      <c r="I27" s="110">
        <v>398</v>
      </c>
      <c r="J27" s="109">
        <v>8</v>
      </c>
      <c r="L27" s="63"/>
    </row>
    <row r="28" spans="1:13" s="65" customFormat="1" ht="15" customHeight="1">
      <c r="A28" s="165" t="s">
        <v>76</v>
      </c>
      <c r="B28" s="143" t="s">
        <v>265</v>
      </c>
      <c r="C28" s="110">
        <v>27155</v>
      </c>
      <c r="D28" s="110">
        <v>28159</v>
      </c>
      <c r="E28" s="110">
        <v>10817</v>
      </c>
      <c r="F28" s="110">
        <v>12722</v>
      </c>
      <c r="G28" s="110">
        <v>3038</v>
      </c>
      <c r="H28" s="110">
        <v>9842</v>
      </c>
      <c r="I28" s="110">
        <v>25602</v>
      </c>
      <c r="J28" s="109">
        <v>1110</v>
      </c>
      <c r="L28" s="63"/>
    </row>
    <row r="29" spans="1:13" s="65" customFormat="1" ht="15" customHeight="1">
      <c r="A29" s="166">
        <v>311</v>
      </c>
      <c r="B29" s="143" t="s">
        <v>319</v>
      </c>
      <c r="C29" s="110">
        <v>-13757</v>
      </c>
      <c r="D29" s="110">
        <v>-8028</v>
      </c>
      <c r="E29" s="110">
        <v>-2783</v>
      </c>
      <c r="F29" s="110">
        <v>-4612</v>
      </c>
      <c r="G29" s="110">
        <v>-2674</v>
      </c>
      <c r="H29" s="110">
        <v>-8851</v>
      </c>
      <c r="I29" s="110">
        <v>-16137</v>
      </c>
      <c r="J29" s="109">
        <v>-493</v>
      </c>
      <c r="L29" s="63"/>
    </row>
    <row r="30" spans="1:13" s="63" customFormat="1" ht="15" customHeight="1">
      <c r="A30" s="167" t="s">
        <v>78</v>
      </c>
      <c r="B30" s="143" t="s">
        <v>320</v>
      </c>
      <c r="C30" s="108">
        <v>611</v>
      </c>
      <c r="D30" s="108">
        <v>8781</v>
      </c>
      <c r="E30" s="108">
        <v>949</v>
      </c>
      <c r="F30" s="108">
        <v>187</v>
      </c>
      <c r="G30" s="108">
        <v>200</v>
      </c>
      <c r="H30" s="108">
        <v>11</v>
      </c>
      <c r="I30" s="108">
        <v>398</v>
      </c>
      <c r="J30" s="107">
        <v>8</v>
      </c>
    </row>
    <row r="31" spans="1:13" s="63" customFormat="1" ht="15" customHeight="1">
      <c r="A31" s="167" t="s">
        <v>79</v>
      </c>
      <c r="B31" s="143" t="s">
        <v>321</v>
      </c>
      <c r="C31" s="108">
        <v>14368</v>
      </c>
      <c r="D31" s="108">
        <v>16809</v>
      </c>
      <c r="E31" s="108">
        <v>3732</v>
      </c>
      <c r="F31" s="108">
        <v>4799</v>
      </c>
      <c r="G31" s="108">
        <v>2874</v>
      </c>
      <c r="H31" s="108">
        <v>8862</v>
      </c>
      <c r="I31" s="108">
        <v>16535</v>
      </c>
      <c r="J31" s="107">
        <v>501</v>
      </c>
    </row>
    <row r="32" spans="1:13" s="63" customFormat="1" ht="15" customHeight="1">
      <c r="A32" s="167">
        <v>314</v>
      </c>
      <c r="B32" s="143" t="s">
        <v>337</v>
      </c>
      <c r="C32" s="108">
        <v>-12787</v>
      </c>
      <c r="D32" s="108">
        <v>-11350</v>
      </c>
      <c r="E32" s="108">
        <v>-7085</v>
      </c>
      <c r="F32" s="108">
        <v>-7923</v>
      </c>
      <c r="G32" s="108">
        <v>-164</v>
      </c>
      <c r="H32" s="108">
        <v>-980</v>
      </c>
      <c r="I32" s="108">
        <v>-9067</v>
      </c>
      <c r="J32" s="107">
        <v>-609</v>
      </c>
    </row>
    <row r="33" spans="1:21" s="63" customFormat="1" ht="15" customHeight="1">
      <c r="A33" s="167" t="s">
        <v>96</v>
      </c>
      <c r="B33" s="143" t="s">
        <v>338</v>
      </c>
      <c r="C33" s="108">
        <v>0</v>
      </c>
      <c r="D33" s="108">
        <v>0</v>
      </c>
      <c r="E33" s="108">
        <v>0</v>
      </c>
      <c r="F33" s="108">
        <v>0</v>
      </c>
      <c r="G33" s="108">
        <v>0</v>
      </c>
      <c r="H33" s="108">
        <v>0</v>
      </c>
      <c r="I33" s="108">
        <v>0</v>
      </c>
      <c r="J33" s="107">
        <v>0</v>
      </c>
    </row>
    <row r="34" spans="1:21" s="63" customFormat="1" ht="15" customHeight="1">
      <c r="A34" s="167" t="s">
        <v>97</v>
      </c>
      <c r="B34" s="143" t="s">
        <v>339</v>
      </c>
      <c r="C34" s="108">
        <v>12787</v>
      </c>
      <c r="D34" s="108">
        <v>11350</v>
      </c>
      <c r="E34" s="108">
        <v>7085</v>
      </c>
      <c r="F34" s="108">
        <v>7923</v>
      </c>
      <c r="G34" s="108">
        <v>164</v>
      </c>
      <c r="H34" s="108">
        <v>980</v>
      </c>
      <c r="I34" s="108">
        <v>9067</v>
      </c>
      <c r="J34" s="107">
        <v>609</v>
      </c>
    </row>
    <row r="35" spans="1:21" s="90" customFormat="1" ht="30" customHeight="1">
      <c r="A35" s="168" t="s">
        <v>221</v>
      </c>
      <c r="B35" s="137" t="s">
        <v>228</v>
      </c>
      <c r="C35" s="154">
        <v>-16888</v>
      </c>
      <c r="D35" s="154">
        <v>-21767</v>
      </c>
      <c r="E35" s="184">
        <v>-984</v>
      </c>
      <c r="F35" s="184">
        <v>-1672</v>
      </c>
      <c r="G35" s="184">
        <v>-19231</v>
      </c>
      <c r="H35" s="184">
        <v>-43507</v>
      </c>
      <c r="I35" s="184">
        <v>-64410</v>
      </c>
      <c r="J35" s="154">
        <v>-10242</v>
      </c>
    </row>
    <row r="36" spans="1:21" s="90" customFormat="1" ht="30" customHeight="1">
      <c r="A36" s="168" t="s">
        <v>214</v>
      </c>
      <c r="B36" s="137" t="s">
        <v>229</v>
      </c>
      <c r="C36" s="154">
        <v>16888</v>
      </c>
      <c r="D36" s="154">
        <v>21767</v>
      </c>
      <c r="E36" s="184">
        <v>984</v>
      </c>
      <c r="F36" s="184">
        <v>1672</v>
      </c>
      <c r="G36" s="184">
        <v>19231</v>
      </c>
      <c r="H36" s="184">
        <v>43507</v>
      </c>
      <c r="I36" s="184">
        <v>64410</v>
      </c>
      <c r="J36" s="154">
        <v>10242</v>
      </c>
    </row>
    <row r="37" spans="1:21" s="90" customFormat="1" ht="30" customHeight="1">
      <c r="A37" s="169">
        <v>32</v>
      </c>
      <c r="B37" s="144" t="s">
        <v>350</v>
      </c>
      <c r="C37" s="153">
        <v>52016</v>
      </c>
      <c r="D37" s="153">
        <v>-35878</v>
      </c>
      <c r="E37" s="153">
        <v>-5259</v>
      </c>
      <c r="F37" s="153">
        <v>-9152</v>
      </c>
      <c r="G37" s="153">
        <v>-34455</v>
      </c>
      <c r="H37" s="153">
        <v>108596</v>
      </c>
      <c r="I37" s="153">
        <v>64989</v>
      </c>
      <c r="J37" s="152">
        <v>-17147</v>
      </c>
    </row>
    <row r="38" spans="1:21" s="65" customFormat="1" ht="15" customHeight="1">
      <c r="A38" s="166">
        <v>321</v>
      </c>
      <c r="B38" s="143" t="s">
        <v>354</v>
      </c>
      <c r="C38" s="110">
        <v>52016</v>
      </c>
      <c r="D38" s="110">
        <v>-35878</v>
      </c>
      <c r="E38" s="110">
        <v>-5259</v>
      </c>
      <c r="F38" s="110">
        <v>-9152</v>
      </c>
      <c r="G38" s="110">
        <v>-34455</v>
      </c>
      <c r="H38" s="110">
        <v>108596</v>
      </c>
      <c r="I38" s="110">
        <v>64989</v>
      </c>
      <c r="J38" s="109">
        <v>-17147</v>
      </c>
    </row>
    <row r="39" spans="1:21" s="65" customFormat="1" ht="15" customHeight="1">
      <c r="A39" s="166">
        <v>322</v>
      </c>
      <c r="B39" s="143" t="s">
        <v>367</v>
      </c>
      <c r="C39" s="110">
        <v>0</v>
      </c>
      <c r="D39" s="110">
        <v>0</v>
      </c>
      <c r="E39" s="110">
        <v>0</v>
      </c>
      <c r="F39" s="110">
        <v>0</v>
      </c>
      <c r="G39" s="110">
        <v>0</v>
      </c>
      <c r="H39" s="110">
        <v>0</v>
      </c>
      <c r="I39" s="110">
        <v>0</v>
      </c>
      <c r="J39" s="109">
        <v>0</v>
      </c>
    </row>
    <row r="40" spans="1:21" s="90" customFormat="1" ht="30" customHeight="1">
      <c r="A40" s="169">
        <v>33</v>
      </c>
      <c r="B40" s="144" t="s">
        <v>371</v>
      </c>
      <c r="C40" s="153">
        <v>68904</v>
      </c>
      <c r="D40" s="153">
        <v>-14111</v>
      </c>
      <c r="E40" s="153">
        <v>-4275</v>
      </c>
      <c r="F40" s="153">
        <v>-7480</v>
      </c>
      <c r="G40" s="153">
        <v>-15224</v>
      </c>
      <c r="H40" s="153">
        <v>152103</v>
      </c>
      <c r="I40" s="153">
        <v>129399</v>
      </c>
      <c r="J40" s="152">
        <v>-6905</v>
      </c>
    </row>
    <row r="41" spans="1:21" s="65" customFormat="1" ht="15" customHeight="1">
      <c r="A41" s="166">
        <v>331</v>
      </c>
      <c r="B41" s="143" t="s">
        <v>354</v>
      </c>
      <c r="C41" s="110">
        <v>88580</v>
      </c>
      <c r="D41" s="110">
        <v>13909</v>
      </c>
      <c r="E41" s="110">
        <v>2742</v>
      </c>
      <c r="F41" s="110">
        <v>-391</v>
      </c>
      <c r="G41" s="110">
        <v>-8392</v>
      </c>
      <c r="H41" s="110">
        <v>159609</v>
      </c>
      <c r="I41" s="110">
        <v>150826</v>
      </c>
      <c r="J41" s="109">
        <v>0</v>
      </c>
    </row>
    <row r="42" spans="1:21" s="65" customFormat="1" ht="15" customHeight="1">
      <c r="A42" s="170">
        <v>332</v>
      </c>
      <c r="B42" s="171" t="s">
        <v>367</v>
      </c>
      <c r="C42" s="173">
        <v>-19676</v>
      </c>
      <c r="D42" s="173">
        <v>-28020</v>
      </c>
      <c r="E42" s="173">
        <v>-7017</v>
      </c>
      <c r="F42" s="173">
        <v>-7089</v>
      </c>
      <c r="G42" s="173">
        <v>-6832</v>
      </c>
      <c r="H42" s="173">
        <v>-7506</v>
      </c>
      <c r="I42" s="173">
        <v>-21427</v>
      </c>
      <c r="J42" s="172">
        <v>-6905</v>
      </c>
      <c r="K42" s="44"/>
      <c r="L42" s="44"/>
      <c r="M42" s="44"/>
      <c r="N42" s="44"/>
      <c r="O42" s="44"/>
      <c r="P42" s="44"/>
      <c r="Q42" s="44"/>
      <c r="R42" s="44"/>
      <c r="S42" s="44"/>
      <c r="T42" s="44"/>
      <c r="U42" s="44"/>
    </row>
    <row r="43" spans="1:21" s="65" customFormat="1" ht="15" customHeight="1">
      <c r="A43" s="196"/>
      <c r="B43" s="143"/>
      <c r="C43" s="101"/>
      <c r="D43" s="101"/>
      <c r="E43" s="101"/>
      <c r="F43" s="101"/>
      <c r="G43" s="101"/>
      <c r="H43" s="101"/>
      <c r="I43" s="101"/>
      <c r="J43" s="101"/>
      <c r="K43" s="195"/>
      <c r="L43" s="195"/>
      <c r="M43" s="195"/>
      <c r="N43" s="195"/>
      <c r="O43" s="195"/>
      <c r="P43" s="195"/>
      <c r="Q43" s="195"/>
      <c r="R43" s="195"/>
      <c r="S43" s="195"/>
      <c r="T43" s="195"/>
      <c r="U43" s="195"/>
    </row>
    <row r="44" spans="1:21" s="65" customFormat="1" ht="15" customHeight="1">
      <c r="A44" s="208" t="str">
        <f>'9HZZO'!$A$43</f>
        <v>Source: Ministry of Finance</v>
      </c>
      <c r="B44" s="90"/>
      <c r="K44" s="10"/>
      <c r="L44" s="10"/>
      <c r="M44" s="10"/>
      <c r="N44" s="10"/>
      <c r="O44" s="10"/>
      <c r="P44" s="10"/>
      <c r="Q44" s="10"/>
      <c r="R44" s="10"/>
      <c r="S44" s="10"/>
      <c r="T44" s="10"/>
      <c r="U44" s="10"/>
    </row>
    <row r="45" spans="1:21" s="65" customFormat="1" ht="15" customHeight="1">
      <c r="A45" s="28"/>
      <c r="B45" s="112"/>
      <c r="C45" s="63"/>
      <c r="D45" s="63"/>
      <c r="E45" s="63"/>
      <c r="F45" s="63"/>
      <c r="G45" s="63"/>
      <c r="H45" s="63"/>
      <c r="I45" s="63"/>
      <c r="J45" s="63"/>
      <c r="K45" s="16"/>
      <c r="L45" s="10"/>
      <c r="M45" s="10"/>
      <c r="N45" s="10"/>
      <c r="O45" s="10"/>
      <c r="P45" s="10"/>
      <c r="Q45" s="10"/>
      <c r="R45" s="10"/>
      <c r="S45" s="10"/>
      <c r="T45" s="10"/>
      <c r="U45" s="10"/>
    </row>
    <row r="46" spans="1:21" s="65" customFormat="1" ht="15" customHeight="1">
      <c r="A46" s="28"/>
      <c r="B46" s="112"/>
      <c r="C46" s="115"/>
      <c r="D46" s="115"/>
      <c r="E46" s="115"/>
      <c r="F46" s="115"/>
      <c r="G46" s="115"/>
      <c r="H46" s="115"/>
      <c r="I46" s="115"/>
      <c r="J46" s="115"/>
      <c r="K46" s="16"/>
      <c r="L46" s="10"/>
      <c r="M46" s="10"/>
      <c r="N46" s="10"/>
      <c r="O46" s="10"/>
      <c r="P46" s="10"/>
      <c r="Q46" s="10"/>
      <c r="R46" s="10"/>
      <c r="S46" s="10"/>
      <c r="T46" s="10"/>
      <c r="U46" s="10"/>
    </row>
    <row r="47" spans="1:21" s="65" customFormat="1" ht="15" customHeight="1">
      <c r="A47" s="28"/>
      <c r="B47" s="112"/>
      <c r="C47" s="115"/>
      <c r="D47" s="115"/>
      <c r="E47" s="115"/>
      <c r="F47" s="115"/>
      <c r="G47" s="115"/>
      <c r="H47" s="115"/>
      <c r="I47" s="115"/>
      <c r="J47" s="115"/>
      <c r="K47" s="16"/>
      <c r="L47" s="10"/>
      <c r="M47" s="10"/>
      <c r="N47" s="10"/>
      <c r="O47" s="10"/>
      <c r="P47" s="10"/>
      <c r="Q47" s="10"/>
      <c r="R47" s="10"/>
      <c r="S47" s="10"/>
      <c r="T47" s="10"/>
      <c r="U47" s="10"/>
    </row>
    <row r="48" spans="1:21" s="65" customFormat="1" ht="15" customHeight="1">
      <c r="A48" s="28"/>
      <c r="B48" s="112"/>
      <c r="C48" s="116"/>
      <c r="D48" s="116"/>
      <c r="E48" s="116"/>
      <c r="F48" s="116"/>
      <c r="G48" s="116"/>
      <c r="H48" s="116"/>
      <c r="I48" s="116"/>
      <c r="J48" s="116"/>
      <c r="K48" s="16"/>
      <c r="L48" s="10"/>
      <c r="M48" s="10"/>
      <c r="N48" s="10"/>
      <c r="O48" s="10"/>
      <c r="P48" s="10"/>
      <c r="Q48" s="10"/>
      <c r="R48" s="10"/>
      <c r="S48" s="10"/>
      <c r="T48" s="10"/>
      <c r="U48" s="10"/>
    </row>
    <row r="49" spans="1:21" s="65" customFormat="1" ht="15" customHeight="1">
      <c r="A49" s="28"/>
      <c r="B49" s="112"/>
      <c r="C49" s="116"/>
      <c r="D49" s="116"/>
      <c r="E49" s="116"/>
      <c r="F49" s="116"/>
      <c r="G49" s="116"/>
      <c r="H49" s="116"/>
      <c r="I49" s="116"/>
      <c r="J49" s="116"/>
      <c r="K49" s="16"/>
      <c r="L49" s="10"/>
      <c r="M49" s="10"/>
      <c r="N49" s="10"/>
      <c r="O49" s="10"/>
      <c r="P49" s="10"/>
      <c r="Q49" s="10"/>
      <c r="R49" s="10"/>
      <c r="S49" s="10"/>
      <c r="T49" s="10"/>
      <c r="U49" s="10"/>
    </row>
    <row r="50" spans="1:21" s="65" customFormat="1" ht="15" customHeight="1">
      <c r="A50" s="28"/>
      <c r="B50" s="112"/>
      <c r="C50" s="116"/>
      <c r="D50" s="116"/>
      <c r="E50" s="116"/>
      <c r="F50" s="116"/>
      <c r="G50" s="116"/>
      <c r="H50" s="116"/>
      <c r="I50" s="116"/>
      <c r="J50" s="116"/>
      <c r="K50" s="16"/>
      <c r="L50" s="10"/>
      <c r="M50" s="10"/>
      <c r="N50" s="10"/>
      <c r="O50" s="10"/>
      <c r="P50" s="10"/>
      <c r="Q50" s="10"/>
      <c r="R50" s="10"/>
      <c r="S50" s="10"/>
      <c r="T50" s="10"/>
      <c r="U50" s="10"/>
    </row>
    <row r="51" spans="1:21" s="65" customFormat="1" ht="15" customHeight="1">
      <c r="A51" s="28"/>
      <c r="B51" s="112"/>
      <c r="C51" s="116"/>
      <c r="D51" s="116"/>
      <c r="E51" s="116"/>
      <c r="F51" s="116"/>
      <c r="G51" s="116"/>
      <c r="H51" s="116"/>
      <c r="I51" s="116"/>
      <c r="J51" s="116"/>
      <c r="K51" s="16"/>
      <c r="L51" s="10"/>
      <c r="M51" s="10"/>
      <c r="N51" s="10"/>
      <c r="O51" s="10"/>
      <c r="P51" s="10"/>
      <c r="Q51" s="10"/>
      <c r="R51" s="10"/>
      <c r="S51" s="10"/>
      <c r="T51" s="10"/>
      <c r="U51" s="10"/>
    </row>
    <row r="52" spans="1:21" s="65" customFormat="1" ht="15" customHeight="1">
      <c r="A52" s="28"/>
      <c r="B52" s="112"/>
      <c r="C52" s="116"/>
      <c r="D52" s="116"/>
      <c r="E52" s="116"/>
      <c r="F52" s="116"/>
      <c r="G52" s="116"/>
      <c r="H52" s="116"/>
      <c r="I52" s="116"/>
      <c r="J52" s="116"/>
      <c r="K52" s="16"/>
      <c r="L52" s="10"/>
      <c r="M52" s="10"/>
      <c r="N52" s="10"/>
      <c r="O52" s="10"/>
      <c r="P52" s="10"/>
      <c r="Q52" s="10"/>
      <c r="R52" s="10"/>
      <c r="S52" s="10"/>
      <c r="T52" s="10"/>
      <c r="U52" s="10"/>
    </row>
    <row r="53" spans="1:21" s="65" customFormat="1" ht="15" customHeight="1">
      <c r="A53" s="28"/>
      <c r="B53" s="112"/>
      <c r="C53" s="116"/>
      <c r="D53" s="116"/>
      <c r="E53" s="116"/>
      <c r="F53" s="116"/>
      <c r="G53" s="116"/>
      <c r="H53" s="116"/>
      <c r="I53" s="116"/>
      <c r="J53" s="116"/>
      <c r="K53" s="16"/>
      <c r="L53" s="10"/>
      <c r="M53" s="10"/>
      <c r="N53" s="10"/>
      <c r="O53" s="10"/>
      <c r="P53" s="10"/>
      <c r="Q53" s="10"/>
      <c r="R53" s="10"/>
      <c r="S53" s="10"/>
      <c r="T53" s="10"/>
      <c r="U53" s="10"/>
    </row>
    <row r="54" spans="1:21" s="65" customFormat="1" ht="15" customHeight="1">
      <c r="A54" s="28"/>
      <c r="B54" s="112"/>
      <c r="C54" s="116"/>
      <c r="D54" s="116"/>
      <c r="E54" s="116"/>
      <c r="F54" s="116"/>
      <c r="G54" s="116"/>
      <c r="H54" s="116"/>
      <c r="I54" s="116"/>
      <c r="J54" s="116"/>
      <c r="K54" s="16"/>
      <c r="L54" s="10"/>
      <c r="M54" s="10"/>
      <c r="N54" s="10"/>
      <c r="O54" s="10"/>
      <c r="P54" s="10"/>
      <c r="Q54" s="10"/>
      <c r="R54" s="10"/>
      <c r="S54" s="10"/>
      <c r="T54" s="10"/>
      <c r="U54" s="10"/>
    </row>
    <row r="55" spans="1:21" s="65" customFormat="1" ht="15" customHeight="1">
      <c r="A55" s="28"/>
      <c r="B55" s="112"/>
      <c r="C55" s="116"/>
      <c r="D55" s="116"/>
      <c r="E55" s="116"/>
      <c r="F55" s="116"/>
      <c r="G55" s="116"/>
      <c r="H55" s="116"/>
      <c r="I55" s="116"/>
      <c r="J55" s="116"/>
      <c r="K55" s="16"/>
      <c r="L55" s="10"/>
      <c r="M55" s="10"/>
      <c r="N55" s="10"/>
      <c r="O55" s="10"/>
      <c r="P55" s="10"/>
      <c r="Q55" s="10"/>
      <c r="R55" s="10"/>
      <c r="S55" s="10"/>
      <c r="T55" s="10"/>
      <c r="U55" s="10"/>
    </row>
    <row r="56" spans="1:21" s="65" customFormat="1" ht="15" customHeight="1">
      <c r="A56" s="28"/>
      <c r="B56" s="112"/>
      <c r="C56" s="116"/>
      <c r="D56" s="116"/>
      <c r="E56" s="116"/>
      <c r="F56" s="116"/>
      <c r="G56" s="116"/>
      <c r="H56" s="116"/>
      <c r="I56" s="116"/>
      <c r="J56" s="116"/>
      <c r="K56" s="16"/>
      <c r="L56" s="10"/>
      <c r="M56" s="10"/>
      <c r="N56" s="10"/>
      <c r="O56" s="10"/>
      <c r="P56" s="10"/>
      <c r="Q56" s="10"/>
      <c r="R56" s="10"/>
      <c r="S56" s="10"/>
      <c r="T56" s="10"/>
      <c r="U56" s="10"/>
    </row>
    <row r="57" spans="1:21" s="65" customFormat="1" ht="15" customHeight="1">
      <c r="A57" s="28"/>
      <c r="B57" s="112"/>
      <c r="C57" s="116"/>
      <c r="D57" s="116"/>
      <c r="E57" s="116"/>
      <c r="F57" s="116"/>
      <c r="G57" s="116"/>
      <c r="H57" s="116"/>
      <c r="I57" s="116"/>
      <c r="J57" s="116"/>
      <c r="K57" s="16"/>
      <c r="L57" s="10"/>
      <c r="M57" s="10"/>
      <c r="N57" s="10"/>
      <c r="O57" s="10"/>
      <c r="P57" s="10"/>
      <c r="Q57" s="10"/>
      <c r="R57" s="10"/>
      <c r="S57" s="10"/>
      <c r="T57" s="10"/>
      <c r="U57" s="10"/>
    </row>
    <row r="58" spans="1:21" s="65" customFormat="1" ht="15" customHeight="1">
      <c r="A58" s="28"/>
      <c r="B58" s="112"/>
      <c r="C58" s="116"/>
      <c r="D58" s="116"/>
      <c r="E58" s="116"/>
      <c r="F58" s="116"/>
      <c r="G58" s="116"/>
      <c r="H58" s="116"/>
      <c r="I58" s="116"/>
      <c r="J58" s="116"/>
      <c r="K58" s="16"/>
      <c r="L58" s="10"/>
      <c r="M58" s="10"/>
      <c r="N58" s="10"/>
      <c r="O58" s="10"/>
      <c r="P58" s="10"/>
      <c r="Q58" s="10"/>
      <c r="R58" s="10"/>
      <c r="S58" s="10"/>
      <c r="T58" s="10"/>
      <c r="U58" s="10"/>
    </row>
    <row r="59" spans="1:21" s="65" customFormat="1" ht="15" customHeight="1">
      <c r="A59" s="28"/>
      <c r="B59" s="112"/>
      <c r="C59" s="116"/>
      <c r="D59" s="116"/>
      <c r="E59" s="116"/>
      <c r="F59" s="116"/>
      <c r="G59" s="116"/>
      <c r="H59" s="116"/>
      <c r="I59" s="116"/>
      <c r="J59" s="116"/>
      <c r="K59" s="16"/>
      <c r="L59" s="10"/>
      <c r="M59" s="10"/>
      <c r="N59" s="10"/>
      <c r="O59" s="10"/>
      <c r="P59" s="10"/>
      <c r="Q59" s="10"/>
      <c r="R59" s="10"/>
      <c r="S59" s="10"/>
      <c r="T59" s="10"/>
      <c r="U59" s="10"/>
    </row>
    <row r="60" spans="1:21" s="65" customFormat="1" ht="15" customHeight="1">
      <c r="A60" s="28"/>
      <c r="B60" s="112"/>
      <c r="C60" s="63"/>
      <c r="D60" s="63"/>
      <c r="E60" s="63"/>
      <c r="F60" s="63"/>
      <c r="G60" s="63"/>
      <c r="H60" s="63"/>
      <c r="I60" s="63"/>
      <c r="J60" s="63"/>
      <c r="K60" s="16"/>
      <c r="L60" s="10"/>
      <c r="M60" s="10"/>
      <c r="N60" s="10"/>
      <c r="O60" s="10"/>
      <c r="P60" s="10"/>
      <c r="Q60" s="10"/>
      <c r="R60" s="10"/>
      <c r="S60" s="10"/>
      <c r="T60" s="10"/>
      <c r="U60" s="10"/>
    </row>
    <row r="61" spans="1:21" s="65" customFormat="1" ht="15.75" customHeight="1">
      <c r="A61" s="28"/>
      <c r="B61" s="112"/>
      <c r="C61" s="63"/>
      <c r="D61" s="63"/>
      <c r="E61" s="63"/>
      <c r="F61" s="63"/>
      <c r="G61" s="63"/>
      <c r="H61" s="63"/>
      <c r="I61" s="63"/>
      <c r="J61" s="63"/>
      <c r="K61" s="16"/>
      <c r="L61" s="10"/>
      <c r="M61" s="10"/>
      <c r="N61" s="10"/>
      <c r="O61" s="10"/>
      <c r="P61" s="10"/>
      <c r="Q61" s="10"/>
      <c r="R61" s="10"/>
      <c r="S61" s="10"/>
      <c r="T61" s="10"/>
      <c r="U61" s="10"/>
    </row>
  </sheetData>
  <mergeCells count="9">
    <mergeCell ref="H3:H4"/>
    <mergeCell ref="I3:I4"/>
    <mergeCell ref="J3:J4"/>
    <mergeCell ref="B3:B4"/>
    <mergeCell ref="C3:C4"/>
    <mergeCell ref="D3:D4"/>
    <mergeCell ref="E3:E4"/>
    <mergeCell ref="F3:F4"/>
    <mergeCell ref="G3:G4"/>
  </mergeCells>
  <pageMargins left="0.70866141732283472" right="0.70866141732283472" top="0.74803149606299213" bottom="0.74803149606299213" header="0.31496062992125984" footer="0.31496062992125984"/>
  <pageSetup paperSize="9" scale="6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AP44"/>
  <sheetViews>
    <sheetView view="pageBreakPreview" zoomScale="90" zoomScaleNormal="85" zoomScaleSheetLayoutView="90" workbookViewId="0"/>
  </sheetViews>
  <sheetFormatPr defaultRowHeight="15"/>
  <cols>
    <col min="1" max="1" width="8.7109375" customWidth="1"/>
    <col min="2" max="2" width="70.7109375" customWidth="1"/>
    <col min="3" max="13" width="14.140625" customWidth="1"/>
    <col min="14" max="14" width="14.140625" style="198" customWidth="1"/>
    <col min="15" max="33" width="15.7109375" customWidth="1"/>
  </cols>
  <sheetData>
    <row r="1" spans="1:42" s="10" customFormat="1" ht="15" customHeight="1">
      <c r="A1" s="12" t="s">
        <v>530</v>
      </c>
      <c r="B1" s="16"/>
      <c r="L1" s="79"/>
      <c r="N1" s="192"/>
    </row>
    <row r="2" spans="1:42" ht="15" customHeight="1" thickBot="1"/>
    <row r="3" spans="1:42" s="1" customFormat="1" ht="30" customHeight="1" thickBot="1">
      <c r="A3" s="73"/>
      <c r="B3" s="125" t="s">
        <v>0</v>
      </c>
      <c r="C3" s="72" t="s">
        <v>463</v>
      </c>
      <c r="D3" s="72" t="s">
        <v>464</v>
      </c>
      <c r="E3" s="72" t="s">
        <v>466</v>
      </c>
      <c r="F3" s="72" t="s">
        <v>465</v>
      </c>
      <c r="G3" s="72" t="s">
        <v>467</v>
      </c>
      <c r="H3" s="72" t="s">
        <v>582</v>
      </c>
      <c r="I3" s="72" t="s">
        <v>639</v>
      </c>
      <c r="J3" s="72" t="s">
        <v>645</v>
      </c>
      <c r="K3" s="72" t="s">
        <v>649</v>
      </c>
      <c r="L3" s="72" t="s">
        <v>647</v>
      </c>
      <c r="M3" s="72" t="s">
        <v>648</v>
      </c>
      <c r="N3" s="72" t="s">
        <v>646</v>
      </c>
    </row>
    <row r="4" spans="1:42" s="141" customFormat="1" ht="30" customHeight="1">
      <c r="A4" s="340" t="s">
        <v>1</v>
      </c>
      <c r="B4" s="340" t="s">
        <v>42</v>
      </c>
      <c r="C4" s="341">
        <v>71836000</v>
      </c>
      <c r="D4" s="341">
        <v>142725000</v>
      </c>
      <c r="E4" s="341">
        <v>79594000</v>
      </c>
      <c r="F4" s="341">
        <v>-7870000</v>
      </c>
      <c r="G4" s="341">
        <v>93369000</v>
      </c>
      <c r="H4" s="341">
        <v>4138000</v>
      </c>
      <c r="I4" s="341">
        <v>19957000</v>
      </c>
      <c r="J4" s="341">
        <v>10392000</v>
      </c>
      <c r="K4" s="341">
        <v>34487000</v>
      </c>
      <c r="L4" s="341">
        <v>2755000</v>
      </c>
      <c r="M4" s="341">
        <v>11335000</v>
      </c>
      <c r="N4" s="341">
        <v>-3698000</v>
      </c>
      <c r="O4"/>
      <c r="P4"/>
      <c r="Q4"/>
      <c r="R4"/>
      <c r="S4"/>
      <c r="T4"/>
      <c r="U4"/>
      <c r="V4"/>
      <c r="W4"/>
      <c r="X4"/>
      <c r="Y4"/>
      <c r="Z4"/>
      <c r="AA4"/>
      <c r="AB4"/>
      <c r="AC4"/>
      <c r="AD4"/>
      <c r="AE4"/>
      <c r="AF4"/>
      <c r="AG4"/>
      <c r="AH4"/>
      <c r="AI4"/>
      <c r="AJ4"/>
      <c r="AK4"/>
      <c r="AL4"/>
      <c r="AM4"/>
      <c r="AN4"/>
      <c r="AO4"/>
      <c r="AP4"/>
    </row>
    <row r="5" spans="1:42" s="141" customFormat="1">
      <c r="A5" s="340" t="s">
        <v>2</v>
      </c>
      <c r="B5" s="340" t="s">
        <v>277</v>
      </c>
      <c r="C5" s="341">
        <v>0</v>
      </c>
      <c r="D5" s="341">
        <v>0</v>
      </c>
      <c r="E5" s="341">
        <v>0</v>
      </c>
      <c r="F5" s="341">
        <v>0</v>
      </c>
      <c r="G5" s="341">
        <v>0</v>
      </c>
      <c r="H5" s="341">
        <v>0</v>
      </c>
      <c r="I5" s="341">
        <v>0</v>
      </c>
      <c r="J5" s="341">
        <v>0</v>
      </c>
      <c r="K5" s="341">
        <v>0</v>
      </c>
      <c r="L5" s="341">
        <v>0</v>
      </c>
      <c r="M5" s="341">
        <v>0</v>
      </c>
      <c r="N5" s="341">
        <v>0</v>
      </c>
      <c r="O5"/>
      <c r="P5"/>
      <c r="Q5"/>
      <c r="R5"/>
      <c r="S5"/>
      <c r="T5"/>
      <c r="U5"/>
      <c r="V5"/>
      <c r="W5"/>
      <c r="X5"/>
      <c r="Y5"/>
      <c r="Z5"/>
      <c r="AA5"/>
      <c r="AB5"/>
      <c r="AC5"/>
      <c r="AD5"/>
      <c r="AE5"/>
      <c r="AF5"/>
      <c r="AG5"/>
      <c r="AH5"/>
      <c r="AI5"/>
      <c r="AJ5"/>
      <c r="AK5"/>
      <c r="AL5"/>
      <c r="AM5"/>
      <c r="AN5"/>
      <c r="AO5"/>
      <c r="AP5"/>
    </row>
    <row r="6" spans="1:42" s="141" customFormat="1">
      <c r="A6" s="340" t="s">
        <v>22</v>
      </c>
      <c r="B6" s="340" t="s">
        <v>287</v>
      </c>
      <c r="C6" s="341">
        <v>0</v>
      </c>
      <c r="D6" s="341">
        <v>0</v>
      </c>
      <c r="E6" s="341">
        <v>0</v>
      </c>
      <c r="F6" s="341">
        <v>0</v>
      </c>
      <c r="G6" s="341">
        <v>0</v>
      </c>
      <c r="H6" s="341">
        <v>0</v>
      </c>
      <c r="I6" s="341">
        <v>0</v>
      </c>
      <c r="J6" s="341">
        <v>0</v>
      </c>
      <c r="K6" s="341">
        <v>0</v>
      </c>
      <c r="L6" s="341">
        <v>0</v>
      </c>
      <c r="M6" s="341">
        <v>0</v>
      </c>
      <c r="N6" s="341">
        <v>0</v>
      </c>
      <c r="O6"/>
      <c r="P6"/>
      <c r="Q6"/>
      <c r="R6"/>
      <c r="S6"/>
      <c r="T6"/>
      <c r="U6"/>
      <c r="V6"/>
      <c r="W6"/>
      <c r="X6"/>
      <c r="Y6"/>
      <c r="Z6"/>
      <c r="AA6"/>
      <c r="AB6"/>
      <c r="AC6"/>
      <c r="AD6"/>
      <c r="AE6"/>
      <c r="AF6"/>
      <c r="AG6"/>
      <c r="AH6"/>
      <c r="AI6"/>
      <c r="AJ6"/>
      <c r="AK6"/>
      <c r="AL6"/>
      <c r="AM6"/>
      <c r="AN6"/>
      <c r="AO6"/>
      <c r="AP6"/>
    </row>
    <row r="7" spans="1:42" s="141" customFormat="1">
      <c r="A7" s="340" t="s">
        <v>28</v>
      </c>
      <c r="B7" s="340" t="s">
        <v>288</v>
      </c>
      <c r="C7" s="341">
        <v>0</v>
      </c>
      <c r="D7" s="341">
        <v>0</v>
      </c>
      <c r="E7" s="341">
        <v>0</v>
      </c>
      <c r="F7" s="341">
        <v>0</v>
      </c>
      <c r="G7" s="341">
        <v>0</v>
      </c>
      <c r="H7" s="341">
        <v>0</v>
      </c>
      <c r="I7" s="341">
        <v>0</v>
      </c>
      <c r="J7" s="341">
        <v>0</v>
      </c>
      <c r="K7" s="341">
        <v>0</v>
      </c>
      <c r="L7" s="341">
        <v>0</v>
      </c>
      <c r="M7" s="341">
        <v>0</v>
      </c>
      <c r="N7" s="341">
        <v>0</v>
      </c>
      <c r="O7"/>
      <c r="P7"/>
      <c r="Q7"/>
      <c r="R7"/>
      <c r="S7"/>
      <c r="T7"/>
      <c r="U7"/>
      <c r="V7"/>
      <c r="W7"/>
      <c r="X7"/>
      <c r="Y7"/>
      <c r="Z7"/>
      <c r="AA7"/>
      <c r="AB7"/>
      <c r="AC7"/>
      <c r="AD7"/>
      <c r="AE7"/>
      <c r="AF7"/>
      <c r="AG7"/>
      <c r="AH7"/>
      <c r="AI7"/>
      <c r="AJ7"/>
      <c r="AK7"/>
      <c r="AL7"/>
      <c r="AM7"/>
      <c r="AN7"/>
      <c r="AO7"/>
      <c r="AP7"/>
    </row>
    <row r="8" spans="1:42">
      <c r="A8" s="339" t="s">
        <v>222</v>
      </c>
      <c r="B8" s="339" t="s">
        <v>433</v>
      </c>
      <c r="C8" s="342">
        <v>0</v>
      </c>
      <c r="D8" s="342">
        <v>0</v>
      </c>
      <c r="E8" s="342">
        <v>0</v>
      </c>
      <c r="F8" s="342">
        <v>0</v>
      </c>
      <c r="G8" s="342">
        <v>0</v>
      </c>
      <c r="H8" s="342">
        <v>0</v>
      </c>
      <c r="I8" s="342">
        <v>0</v>
      </c>
      <c r="J8" s="342">
        <v>0</v>
      </c>
      <c r="K8" s="342">
        <v>0</v>
      </c>
      <c r="L8" s="342">
        <v>0</v>
      </c>
      <c r="M8" s="342">
        <v>0</v>
      </c>
      <c r="N8" s="342">
        <v>0</v>
      </c>
    </row>
    <row r="9" spans="1:42">
      <c r="A9" s="339" t="s">
        <v>223</v>
      </c>
      <c r="B9" s="339" t="s">
        <v>434</v>
      </c>
      <c r="C9" s="342">
        <v>0</v>
      </c>
      <c r="D9" s="342">
        <v>0</v>
      </c>
      <c r="E9" s="342">
        <v>0</v>
      </c>
      <c r="F9" s="342">
        <v>0</v>
      </c>
      <c r="G9" s="342">
        <v>0</v>
      </c>
      <c r="H9" s="342">
        <v>0</v>
      </c>
      <c r="I9" s="342">
        <v>0</v>
      </c>
      <c r="J9" s="342">
        <v>0</v>
      </c>
      <c r="K9" s="342">
        <v>0</v>
      </c>
      <c r="L9" s="342">
        <v>0</v>
      </c>
      <c r="M9" s="342">
        <v>0</v>
      </c>
      <c r="N9" s="342">
        <v>0</v>
      </c>
    </row>
    <row r="10" spans="1:42">
      <c r="A10" s="339" t="s">
        <v>224</v>
      </c>
      <c r="B10" s="339" t="s">
        <v>435</v>
      </c>
      <c r="C10" s="342">
        <v>0</v>
      </c>
      <c r="D10" s="342">
        <v>0</v>
      </c>
      <c r="E10" s="342">
        <v>0</v>
      </c>
      <c r="F10" s="342">
        <v>0</v>
      </c>
      <c r="G10" s="342">
        <v>0</v>
      </c>
      <c r="H10" s="342">
        <v>0</v>
      </c>
      <c r="I10" s="342">
        <v>0</v>
      </c>
      <c r="J10" s="342">
        <v>0</v>
      </c>
      <c r="K10" s="342">
        <v>0</v>
      </c>
      <c r="L10" s="342">
        <v>0</v>
      </c>
      <c r="M10" s="342">
        <v>0</v>
      </c>
      <c r="N10" s="342">
        <v>0</v>
      </c>
    </row>
    <row r="11" spans="1:42">
      <c r="A11" s="339" t="s">
        <v>225</v>
      </c>
      <c r="B11" s="339" t="s">
        <v>306</v>
      </c>
      <c r="C11" s="342">
        <v>0</v>
      </c>
      <c r="D11" s="342">
        <v>0</v>
      </c>
      <c r="E11" s="342">
        <v>0</v>
      </c>
      <c r="F11" s="342">
        <v>0</v>
      </c>
      <c r="G11" s="342">
        <v>0</v>
      </c>
      <c r="H11" s="342">
        <v>0</v>
      </c>
      <c r="I11" s="342">
        <v>0</v>
      </c>
      <c r="J11" s="342">
        <v>0</v>
      </c>
      <c r="K11" s="342">
        <v>0</v>
      </c>
      <c r="L11" s="342">
        <v>0</v>
      </c>
      <c r="M11" s="342">
        <v>0</v>
      </c>
      <c r="N11" s="342">
        <v>0</v>
      </c>
    </row>
    <row r="12" spans="1:42">
      <c r="A12" s="339" t="s">
        <v>226</v>
      </c>
      <c r="B12" s="339" t="s">
        <v>307</v>
      </c>
      <c r="C12" s="342">
        <v>0</v>
      </c>
      <c r="D12" s="342">
        <v>0</v>
      </c>
      <c r="E12" s="342">
        <v>0</v>
      </c>
      <c r="F12" s="342">
        <v>0</v>
      </c>
      <c r="G12" s="342">
        <v>0</v>
      </c>
      <c r="H12" s="342">
        <v>0</v>
      </c>
      <c r="I12" s="342">
        <v>0</v>
      </c>
      <c r="J12" s="342">
        <v>0</v>
      </c>
      <c r="K12" s="342">
        <v>0</v>
      </c>
      <c r="L12" s="342">
        <v>0</v>
      </c>
      <c r="M12" s="342">
        <v>0</v>
      </c>
      <c r="N12" s="342">
        <v>0</v>
      </c>
    </row>
    <row r="13" spans="1:42" s="141" customFormat="1">
      <c r="A13" s="340" t="s">
        <v>29</v>
      </c>
      <c r="B13" s="340" t="s">
        <v>289</v>
      </c>
      <c r="C13" s="341">
        <v>71836000</v>
      </c>
      <c r="D13" s="341">
        <v>142725000</v>
      </c>
      <c r="E13" s="341">
        <v>79594000</v>
      </c>
      <c r="F13" s="341">
        <v>-7870000</v>
      </c>
      <c r="G13" s="341">
        <v>93369000</v>
      </c>
      <c r="H13" s="341">
        <v>4138000</v>
      </c>
      <c r="I13" s="341">
        <v>19957000</v>
      </c>
      <c r="J13" s="341">
        <v>10392000</v>
      </c>
      <c r="K13" s="341">
        <v>34487000</v>
      </c>
      <c r="L13" s="341">
        <v>2755000</v>
      </c>
      <c r="M13" s="341">
        <v>11335000</v>
      </c>
      <c r="N13" s="341">
        <v>-3698000</v>
      </c>
      <c r="O13"/>
      <c r="P13"/>
      <c r="Q13"/>
      <c r="R13"/>
      <c r="S13"/>
      <c r="T13"/>
      <c r="U13"/>
      <c r="V13"/>
      <c r="W13"/>
      <c r="X13"/>
      <c r="Y13"/>
      <c r="Z13"/>
      <c r="AA13"/>
      <c r="AB13"/>
      <c r="AC13"/>
      <c r="AD13"/>
      <c r="AE13"/>
      <c r="AF13"/>
      <c r="AG13"/>
      <c r="AH13"/>
      <c r="AI13"/>
      <c r="AJ13"/>
      <c r="AK13"/>
      <c r="AL13"/>
      <c r="AM13"/>
      <c r="AN13"/>
      <c r="AO13"/>
      <c r="AP13"/>
    </row>
    <row r="14" spans="1:42" s="141" customFormat="1" ht="30" customHeight="1">
      <c r="A14" s="340" t="s">
        <v>43</v>
      </c>
      <c r="B14" s="340" t="s">
        <v>73</v>
      </c>
      <c r="C14" s="341">
        <v>79391000</v>
      </c>
      <c r="D14" s="341">
        <v>61615000</v>
      </c>
      <c r="E14" s="341">
        <v>9794000</v>
      </c>
      <c r="F14" s="341">
        <v>7447000</v>
      </c>
      <c r="G14" s="341">
        <v>36577000</v>
      </c>
      <c r="H14" s="341">
        <v>5694000</v>
      </c>
      <c r="I14" s="341">
        <v>5990000</v>
      </c>
      <c r="J14" s="341">
        <v>5258000</v>
      </c>
      <c r="K14" s="341">
        <v>16942000</v>
      </c>
      <c r="L14" s="341">
        <v>2274000</v>
      </c>
      <c r="M14" s="341">
        <v>1432000</v>
      </c>
      <c r="N14" s="341">
        <v>1552000</v>
      </c>
      <c r="O14"/>
      <c r="P14"/>
      <c r="Q14"/>
      <c r="R14"/>
      <c r="S14"/>
      <c r="T14"/>
      <c r="U14"/>
      <c r="V14"/>
      <c r="W14"/>
      <c r="X14"/>
      <c r="Y14"/>
      <c r="Z14"/>
      <c r="AA14"/>
      <c r="AB14"/>
      <c r="AC14"/>
      <c r="AD14"/>
      <c r="AE14"/>
      <c r="AF14"/>
      <c r="AG14"/>
      <c r="AH14"/>
      <c r="AI14"/>
      <c r="AJ14"/>
      <c r="AK14"/>
      <c r="AL14"/>
      <c r="AM14"/>
      <c r="AN14"/>
      <c r="AO14"/>
      <c r="AP14"/>
    </row>
    <row r="15" spans="1:42" s="141" customFormat="1">
      <c r="A15" s="340" t="s">
        <v>44</v>
      </c>
      <c r="B15" s="340" t="s">
        <v>295</v>
      </c>
      <c r="C15" s="341">
        <v>14280000</v>
      </c>
      <c r="D15" s="341">
        <v>13169000</v>
      </c>
      <c r="E15" s="341">
        <v>4542000</v>
      </c>
      <c r="F15" s="341">
        <v>3694000</v>
      </c>
      <c r="G15" s="341">
        <v>15312000</v>
      </c>
      <c r="H15" s="341">
        <v>3262000</v>
      </c>
      <c r="I15" s="341">
        <v>3309000</v>
      </c>
      <c r="J15" s="341">
        <v>3226000</v>
      </c>
      <c r="K15" s="341">
        <v>9797000</v>
      </c>
      <c r="L15" s="341">
        <v>1129000</v>
      </c>
      <c r="M15" s="341">
        <v>1063000</v>
      </c>
      <c r="N15" s="341">
        <v>1034000</v>
      </c>
      <c r="O15"/>
      <c r="P15"/>
      <c r="Q15"/>
      <c r="R15"/>
      <c r="S15"/>
      <c r="T15"/>
      <c r="U15"/>
      <c r="V15"/>
      <c r="W15"/>
      <c r="X15"/>
      <c r="Y15"/>
      <c r="Z15"/>
      <c r="AA15"/>
      <c r="AB15"/>
      <c r="AC15"/>
      <c r="AD15"/>
      <c r="AE15"/>
      <c r="AF15"/>
      <c r="AG15"/>
      <c r="AH15"/>
      <c r="AI15"/>
      <c r="AJ15"/>
      <c r="AK15"/>
      <c r="AL15"/>
      <c r="AM15"/>
      <c r="AN15"/>
      <c r="AO15"/>
      <c r="AP15"/>
    </row>
    <row r="16" spans="1:42">
      <c r="A16" s="339" t="s">
        <v>45</v>
      </c>
      <c r="B16" s="339" t="s">
        <v>296</v>
      </c>
      <c r="C16" s="342">
        <v>12852000</v>
      </c>
      <c r="D16" s="342">
        <v>11344000</v>
      </c>
      <c r="E16" s="342">
        <v>4103000</v>
      </c>
      <c r="F16" s="342">
        <v>3440000</v>
      </c>
      <c r="G16" s="342">
        <v>13622000</v>
      </c>
      <c r="H16" s="342">
        <v>2811000</v>
      </c>
      <c r="I16" s="342">
        <v>2851000</v>
      </c>
      <c r="J16" s="342">
        <v>2795000</v>
      </c>
      <c r="K16" s="342">
        <v>8457000</v>
      </c>
      <c r="L16" s="342">
        <v>987000</v>
      </c>
      <c r="M16" s="342">
        <v>916000</v>
      </c>
      <c r="N16" s="342">
        <v>892000</v>
      </c>
    </row>
    <row r="17" spans="1:42">
      <c r="A17" s="339" t="s">
        <v>46</v>
      </c>
      <c r="B17" s="339" t="s">
        <v>297</v>
      </c>
      <c r="C17" s="342">
        <v>1428000</v>
      </c>
      <c r="D17" s="342">
        <v>1825000</v>
      </c>
      <c r="E17" s="342">
        <v>439000</v>
      </c>
      <c r="F17" s="342">
        <v>254000</v>
      </c>
      <c r="G17" s="342">
        <v>1690000</v>
      </c>
      <c r="H17" s="342">
        <v>451000</v>
      </c>
      <c r="I17" s="342">
        <v>458000</v>
      </c>
      <c r="J17" s="342">
        <v>431000</v>
      </c>
      <c r="K17" s="342">
        <v>1340000</v>
      </c>
      <c r="L17" s="342">
        <v>142000</v>
      </c>
      <c r="M17" s="342">
        <v>147000</v>
      </c>
      <c r="N17" s="342">
        <v>142000</v>
      </c>
    </row>
    <row r="18" spans="1:42" s="141" customFormat="1">
      <c r="A18" s="340" t="s">
        <v>47</v>
      </c>
      <c r="B18" s="340" t="s">
        <v>298</v>
      </c>
      <c r="C18" s="341">
        <v>8644000</v>
      </c>
      <c r="D18" s="341">
        <v>6106000</v>
      </c>
      <c r="E18" s="341">
        <v>1357000</v>
      </c>
      <c r="F18" s="341">
        <v>1585000</v>
      </c>
      <c r="G18" s="341">
        <v>5477000</v>
      </c>
      <c r="H18" s="341">
        <v>1231000</v>
      </c>
      <c r="I18" s="341">
        <v>1381000</v>
      </c>
      <c r="J18" s="341">
        <v>1319000</v>
      </c>
      <c r="K18" s="341">
        <v>3931000</v>
      </c>
      <c r="L18" s="341">
        <v>907000</v>
      </c>
      <c r="M18" s="341">
        <v>143000</v>
      </c>
      <c r="N18" s="341">
        <v>269000</v>
      </c>
      <c r="O18"/>
      <c r="P18"/>
      <c r="Q18"/>
      <c r="R18"/>
      <c r="S18"/>
      <c r="T18"/>
      <c r="U18"/>
      <c r="V18"/>
      <c r="W18"/>
      <c r="X18"/>
      <c r="Y18"/>
      <c r="Z18"/>
      <c r="AA18"/>
      <c r="AB18"/>
      <c r="AC18"/>
      <c r="AD18"/>
      <c r="AE18"/>
      <c r="AF18"/>
      <c r="AG18"/>
      <c r="AH18"/>
      <c r="AI18"/>
      <c r="AJ18"/>
      <c r="AK18"/>
      <c r="AL18"/>
      <c r="AM18"/>
      <c r="AN18"/>
      <c r="AO18"/>
      <c r="AP18"/>
    </row>
    <row r="19" spans="1:42" s="141" customFormat="1">
      <c r="A19" s="340" t="s">
        <v>48</v>
      </c>
      <c r="B19" s="340" t="s">
        <v>299</v>
      </c>
      <c r="C19" s="341">
        <v>56467000</v>
      </c>
      <c r="D19" s="341">
        <v>42340000</v>
      </c>
      <c r="E19" s="341">
        <v>3895000</v>
      </c>
      <c r="F19" s="341">
        <v>2120000</v>
      </c>
      <c r="G19" s="341">
        <v>15740000</v>
      </c>
      <c r="H19" s="341">
        <v>1201000</v>
      </c>
      <c r="I19" s="341">
        <v>1300000</v>
      </c>
      <c r="J19" s="341">
        <v>713000</v>
      </c>
      <c r="K19" s="341">
        <v>3214000</v>
      </c>
      <c r="L19" s="341">
        <v>238000</v>
      </c>
      <c r="M19" s="341">
        <v>226000</v>
      </c>
      <c r="N19" s="341">
        <v>249000</v>
      </c>
      <c r="O19"/>
      <c r="P19"/>
      <c r="Q19"/>
      <c r="R19"/>
      <c r="S19"/>
      <c r="T19"/>
      <c r="U19"/>
      <c r="V19"/>
      <c r="W19"/>
      <c r="X19"/>
      <c r="Y19"/>
      <c r="Z19"/>
      <c r="AA19"/>
      <c r="AB19"/>
      <c r="AC19"/>
      <c r="AD19"/>
      <c r="AE19"/>
      <c r="AF19"/>
      <c r="AG19"/>
      <c r="AH19"/>
      <c r="AI19"/>
      <c r="AJ19"/>
      <c r="AK19"/>
      <c r="AL19"/>
      <c r="AM19"/>
      <c r="AN19"/>
      <c r="AO19"/>
      <c r="AP19"/>
    </row>
    <row r="20" spans="1:42" s="141" customFormat="1">
      <c r="A20" s="340" t="s">
        <v>51</v>
      </c>
      <c r="B20" s="340" t="s">
        <v>302</v>
      </c>
      <c r="C20" s="341">
        <v>0</v>
      </c>
      <c r="D20" s="341">
        <v>0</v>
      </c>
      <c r="E20" s="341">
        <v>0</v>
      </c>
      <c r="F20" s="341">
        <v>0</v>
      </c>
      <c r="G20" s="341">
        <v>0</v>
      </c>
      <c r="H20" s="341">
        <v>0</v>
      </c>
      <c r="I20" s="341">
        <v>0</v>
      </c>
      <c r="J20" s="341">
        <v>0</v>
      </c>
      <c r="K20" s="341">
        <v>0</v>
      </c>
      <c r="L20" s="341">
        <v>0</v>
      </c>
      <c r="M20" s="341">
        <v>0</v>
      </c>
      <c r="N20" s="341">
        <v>0</v>
      </c>
      <c r="O20"/>
      <c r="P20"/>
      <c r="Q20"/>
      <c r="R20"/>
      <c r="S20"/>
      <c r="T20"/>
      <c r="U20"/>
      <c r="V20"/>
      <c r="W20"/>
      <c r="X20"/>
      <c r="Y20"/>
      <c r="Z20"/>
      <c r="AA20"/>
      <c r="AB20"/>
      <c r="AC20"/>
      <c r="AD20"/>
      <c r="AE20"/>
      <c r="AF20"/>
      <c r="AG20"/>
      <c r="AH20"/>
      <c r="AI20"/>
      <c r="AJ20"/>
      <c r="AK20"/>
      <c r="AL20"/>
      <c r="AM20"/>
      <c r="AN20"/>
      <c r="AO20"/>
      <c r="AP20"/>
    </row>
    <row r="21" spans="1:42" s="141" customFormat="1">
      <c r="A21" s="340" t="s">
        <v>54</v>
      </c>
      <c r="B21" s="340" t="s">
        <v>288</v>
      </c>
      <c r="C21" s="341">
        <v>0</v>
      </c>
      <c r="D21" s="341">
        <v>0</v>
      </c>
      <c r="E21" s="341">
        <v>0</v>
      </c>
      <c r="F21" s="341">
        <v>0</v>
      </c>
      <c r="G21" s="341">
        <v>0</v>
      </c>
      <c r="H21" s="341">
        <v>0</v>
      </c>
      <c r="I21" s="341">
        <v>0</v>
      </c>
      <c r="J21" s="341">
        <v>0</v>
      </c>
      <c r="K21" s="341">
        <v>0</v>
      </c>
      <c r="L21" s="341">
        <v>0</v>
      </c>
      <c r="M21" s="341">
        <v>0</v>
      </c>
      <c r="N21" s="341">
        <v>0</v>
      </c>
      <c r="O21"/>
      <c r="P21"/>
      <c r="Q21"/>
      <c r="R21"/>
      <c r="S21"/>
      <c r="T21"/>
      <c r="U21"/>
      <c r="V21"/>
      <c r="W21"/>
      <c r="X21"/>
      <c r="Y21"/>
      <c r="Z21"/>
      <c r="AA21"/>
      <c r="AB21"/>
      <c r="AC21"/>
      <c r="AD21"/>
      <c r="AE21"/>
      <c r="AF21"/>
      <c r="AG21"/>
      <c r="AH21"/>
      <c r="AI21"/>
      <c r="AJ21"/>
      <c r="AK21"/>
      <c r="AL21"/>
      <c r="AM21"/>
      <c r="AN21"/>
      <c r="AO21"/>
      <c r="AP21"/>
    </row>
    <row r="22" spans="1:42" s="141" customFormat="1">
      <c r="A22" s="340" t="s">
        <v>64</v>
      </c>
      <c r="B22" s="340" t="s">
        <v>310</v>
      </c>
      <c r="C22" s="341">
        <v>0</v>
      </c>
      <c r="D22" s="341">
        <v>0</v>
      </c>
      <c r="E22" s="341">
        <v>0</v>
      </c>
      <c r="F22" s="341">
        <v>0</v>
      </c>
      <c r="G22" s="341">
        <v>0</v>
      </c>
      <c r="H22" s="341">
        <v>0</v>
      </c>
      <c r="I22" s="341">
        <v>0</v>
      </c>
      <c r="J22" s="341">
        <v>0</v>
      </c>
      <c r="K22" s="341">
        <v>0</v>
      </c>
      <c r="L22" s="341">
        <v>0</v>
      </c>
      <c r="M22" s="341">
        <v>0</v>
      </c>
      <c r="N22" s="341">
        <v>0</v>
      </c>
      <c r="O22"/>
      <c r="P22"/>
      <c r="Q22"/>
      <c r="R22"/>
      <c r="S22"/>
      <c r="T22"/>
      <c r="U22"/>
      <c r="V22"/>
      <c r="W22"/>
      <c r="X22"/>
      <c r="Y22"/>
      <c r="Z22"/>
      <c r="AA22"/>
      <c r="AB22"/>
      <c r="AC22"/>
      <c r="AD22"/>
      <c r="AE22"/>
      <c r="AF22"/>
      <c r="AG22"/>
      <c r="AH22"/>
      <c r="AI22"/>
      <c r="AJ22"/>
      <c r="AK22"/>
      <c r="AL22"/>
      <c r="AM22"/>
      <c r="AN22"/>
      <c r="AO22"/>
      <c r="AP22"/>
    </row>
    <row r="23" spans="1:42" s="141" customFormat="1">
      <c r="A23" s="340" t="s">
        <v>68</v>
      </c>
      <c r="B23" s="340" t="s">
        <v>314</v>
      </c>
      <c r="C23" s="341">
        <v>0</v>
      </c>
      <c r="D23" s="341">
        <v>0</v>
      </c>
      <c r="E23" s="341">
        <v>0</v>
      </c>
      <c r="F23" s="341">
        <v>48000</v>
      </c>
      <c r="G23" s="341">
        <v>48000</v>
      </c>
      <c r="H23" s="341">
        <v>0</v>
      </c>
      <c r="I23" s="341">
        <v>0</v>
      </c>
      <c r="J23" s="341">
        <v>0</v>
      </c>
      <c r="K23" s="341">
        <v>0</v>
      </c>
      <c r="L23" s="341">
        <v>0</v>
      </c>
      <c r="M23" s="341">
        <v>0</v>
      </c>
      <c r="N23" s="341">
        <v>0</v>
      </c>
      <c r="O23"/>
      <c r="P23"/>
      <c r="Q23"/>
      <c r="R23"/>
      <c r="S23"/>
      <c r="T23"/>
      <c r="U23"/>
      <c r="V23"/>
      <c r="W23"/>
      <c r="X23"/>
      <c r="Y23"/>
      <c r="Z23"/>
      <c r="AA23"/>
      <c r="AB23"/>
      <c r="AC23"/>
      <c r="AD23"/>
      <c r="AE23"/>
      <c r="AF23"/>
      <c r="AG23"/>
      <c r="AH23"/>
      <c r="AI23"/>
      <c r="AJ23"/>
      <c r="AK23"/>
      <c r="AL23"/>
      <c r="AM23"/>
      <c r="AN23"/>
      <c r="AO23"/>
      <c r="AP23"/>
    </row>
    <row r="24" spans="1:42" s="141" customFormat="1" ht="30" customHeight="1">
      <c r="A24" s="347" t="s">
        <v>220</v>
      </c>
      <c r="B24" s="347" t="s">
        <v>227</v>
      </c>
      <c r="C24" s="348">
        <v>-7555000</v>
      </c>
      <c r="D24" s="348">
        <v>81110000</v>
      </c>
      <c r="E24" s="348">
        <v>69800000</v>
      </c>
      <c r="F24" s="348">
        <v>-15317000</v>
      </c>
      <c r="G24" s="348">
        <v>56792000</v>
      </c>
      <c r="H24" s="348">
        <v>-1556000</v>
      </c>
      <c r="I24" s="348">
        <v>13967000</v>
      </c>
      <c r="J24" s="348">
        <v>5134000</v>
      </c>
      <c r="K24" s="348">
        <v>17545000</v>
      </c>
      <c r="L24" s="348">
        <v>481000</v>
      </c>
      <c r="M24" s="348">
        <v>9903000</v>
      </c>
      <c r="N24" s="348">
        <v>-5250000</v>
      </c>
      <c r="O24"/>
      <c r="P24"/>
      <c r="Q24"/>
      <c r="R24"/>
      <c r="S24"/>
      <c r="T24"/>
      <c r="U24"/>
      <c r="V24"/>
      <c r="W24"/>
      <c r="X24"/>
      <c r="Y24"/>
      <c r="Z24"/>
      <c r="AA24"/>
      <c r="AB24"/>
      <c r="AC24"/>
      <c r="AD24"/>
      <c r="AE24"/>
      <c r="AF24"/>
      <c r="AG24"/>
      <c r="AH24"/>
      <c r="AI24"/>
      <c r="AJ24"/>
      <c r="AK24"/>
      <c r="AL24"/>
      <c r="AM24"/>
      <c r="AN24"/>
      <c r="AO24"/>
      <c r="AP24"/>
    </row>
    <row r="25" spans="1:42" s="141" customFormat="1" ht="30" customHeight="1">
      <c r="A25" s="340" t="s">
        <v>74</v>
      </c>
      <c r="B25" s="340" t="s">
        <v>317</v>
      </c>
      <c r="C25" s="341">
        <v>-199000</v>
      </c>
      <c r="D25" s="341">
        <v>-2305000</v>
      </c>
      <c r="E25" s="341">
        <v>-145000</v>
      </c>
      <c r="F25" s="341">
        <v>-31000</v>
      </c>
      <c r="G25" s="341">
        <v>-44000</v>
      </c>
      <c r="H25" s="341">
        <v>-55000</v>
      </c>
      <c r="I25" s="341">
        <v>-687000</v>
      </c>
      <c r="J25" s="341">
        <v>120000</v>
      </c>
      <c r="K25" s="341">
        <v>-622000</v>
      </c>
      <c r="L25" s="341">
        <v>78000</v>
      </c>
      <c r="M25" s="341">
        <v>52000</v>
      </c>
      <c r="N25" s="341">
        <v>-10000</v>
      </c>
      <c r="O25"/>
      <c r="P25"/>
      <c r="Q25"/>
      <c r="R25"/>
      <c r="S25"/>
      <c r="T25"/>
      <c r="U25"/>
      <c r="V25"/>
      <c r="W25"/>
      <c r="X25"/>
      <c r="Y25"/>
      <c r="Z25"/>
      <c r="AA25"/>
      <c r="AB25"/>
      <c r="AC25"/>
      <c r="AD25"/>
      <c r="AE25"/>
      <c r="AF25"/>
      <c r="AG25"/>
      <c r="AH25"/>
      <c r="AI25"/>
      <c r="AJ25"/>
      <c r="AK25"/>
      <c r="AL25"/>
      <c r="AM25"/>
      <c r="AN25"/>
      <c r="AO25"/>
      <c r="AP25"/>
    </row>
    <row r="26" spans="1:42">
      <c r="A26" s="339" t="s">
        <v>75</v>
      </c>
      <c r="B26" s="339" t="s">
        <v>318</v>
      </c>
      <c r="C26" s="342">
        <v>256000</v>
      </c>
      <c r="D26" s="342">
        <v>365000</v>
      </c>
      <c r="E26" s="342">
        <v>25000</v>
      </c>
      <c r="F26" s="342">
        <v>26000</v>
      </c>
      <c r="G26" s="342">
        <v>382000</v>
      </c>
      <c r="H26" s="342">
        <v>11000</v>
      </c>
      <c r="I26" s="342">
        <v>224000</v>
      </c>
      <c r="J26" s="342">
        <v>169000</v>
      </c>
      <c r="K26" s="342">
        <v>404000</v>
      </c>
      <c r="L26" s="342">
        <v>98000</v>
      </c>
      <c r="M26" s="342">
        <v>65000</v>
      </c>
      <c r="N26" s="342">
        <v>6000</v>
      </c>
    </row>
    <row r="27" spans="1:42">
      <c r="A27" s="339" t="s">
        <v>76</v>
      </c>
      <c r="B27" s="339" t="s">
        <v>265</v>
      </c>
      <c r="C27" s="342">
        <v>455000</v>
      </c>
      <c r="D27" s="342">
        <v>2670000</v>
      </c>
      <c r="E27" s="342">
        <v>170000</v>
      </c>
      <c r="F27" s="342">
        <v>57000</v>
      </c>
      <c r="G27" s="342">
        <v>426000</v>
      </c>
      <c r="H27" s="342">
        <v>66000</v>
      </c>
      <c r="I27" s="342">
        <v>911000</v>
      </c>
      <c r="J27" s="342">
        <v>49000</v>
      </c>
      <c r="K27" s="342">
        <v>1026000</v>
      </c>
      <c r="L27" s="342">
        <v>20000</v>
      </c>
      <c r="M27" s="342">
        <v>13000</v>
      </c>
      <c r="N27" s="342">
        <v>16000</v>
      </c>
    </row>
    <row r="28" spans="1:42">
      <c r="A28" s="339" t="s">
        <v>77</v>
      </c>
      <c r="B28" s="339" t="s">
        <v>319</v>
      </c>
      <c r="C28" s="342">
        <v>-347000</v>
      </c>
      <c r="D28" s="342">
        <v>-2607000</v>
      </c>
      <c r="E28" s="342">
        <v>-169000</v>
      </c>
      <c r="F28" s="342">
        <v>-31000</v>
      </c>
      <c r="G28" s="342">
        <v>-68000</v>
      </c>
      <c r="H28" s="342">
        <v>-55000</v>
      </c>
      <c r="I28" s="342">
        <v>-766000</v>
      </c>
      <c r="J28" s="342">
        <v>97000</v>
      </c>
      <c r="K28" s="342">
        <v>-724000</v>
      </c>
      <c r="L28" s="342">
        <v>62000</v>
      </c>
      <c r="M28" s="342">
        <v>52000</v>
      </c>
      <c r="N28" s="342">
        <v>-17000</v>
      </c>
    </row>
    <row r="29" spans="1:42">
      <c r="A29" s="339" t="s">
        <v>78</v>
      </c>
      <c r="B29" s="339" t="s">
        <v>320</v>
      </c>
      <c r="C29" s="342">
        <v>108000</v>
      </c>
      <c r="D29" s="342">
        <v>63000</v>
      </c>
      <c r="E29" s="342">
        <v>1000</v>
      </c>
      <c r="F29" s="342">
        <v>26000</v>
      </c>
      <c r="G29" s="342">
        <v>358000</v>
      </c>
      <c r="H29" s="342">
        <v>11000</v>
      </c>
      <c r="I29" s="342">
        <v>145000</v>
      </c>
      <c r="J29" s="342">
        <v>146000</v>
      </c>
      <c r="K29" s="342">
        <v>302000</v>
      </c>
      <c r="L29" s="342">
        <v>82000</v>
      </c>
      <c r="M29" s="342">
        <v>65000</v>
      </c>
      <c r="N29" s="342">
        <v>-1000</v>
      </c>
    </row>
    <row r="30" spans="1:42">
      <c r="A30" s="339" t="s">
        <v>79</v>
      </c>
      <c r="B30" s="339" t="s">
        <v>321</v>
      </c>
      <c r="C30" s="342">
        <v>455000</v>
      </c>
      <c r="D30" s="342">
        <v>2670000</v>
      </c>
      <c r="E30" s="342">
        <v>170000</v>
      </c>
      <c r="F30" s="342">
        <v>57000</v>
      </c>
      <c r="G30" s="342">
        <v>426000</v>
      </c>
      <c r="H30" s="342">
        <v>66000</v>
      </c>
      <c r="I30" s="342">
        <v>911000</v>
      </c>
      <c r="J30" s="342">
        <v>49000</v>
      </c>
      <c r="K30" s="342">
        <v>1026000</v>
      </c>
      <c r="L30" s="342">
        <v>20000</v>
      </c>
      <c r="M30" s="342">
        <v>13000</v>
      </c>
      <c r="N30" s="342">
        <v>16000</v>
      </c>
    </row>
    <row r="31" spans="1:42">
      <c r="A31" s="339" t="s">
        <v>95</v>
      </c>
      <c r="B31" s="339" t="s">
        <v>337</v>
      </c>
      <c r="C31" s="342">
        <v>148000</v>
      </c>
      <c r="D31" s="342">
        <v>302000</v>
      </c>
      <c r="E31" s="342">
        <v>24000</v>
      </c>
      <c r="F31" s="342">
        <v>0</v>
      </c>
      <c r="G31" s="342">
        <v>24000</v>
      </c>
      <c r="H31" s="342">
        <v>0</v>
      </c>
      <c r="I31" s="342">
        <v>79000</v>
      </c>
      <c r="J31" s="342">
        <v>23000</v>
      </c>
      <c r="K31" s="342">
        <v>102000</v>
      </c>
      <c r="L31" s="342">
        <v>16000</v>
      </c>
      <c r="M31" s="342">
        <v>0</v>
      </c>
      <c r="N31" s="342">
        <v>7000</v>
      </c>
    </row>
    <row r="32" spans="1:42">
      <c r="A32" s="339" t="s">
        <v>96</v>
      </c>
      <c r="B32" s="339" t="s">
        <v>338</v>
      </c>
      <c r="C32" s="342">
        <v>148000</v>
      </c>
      <c r="D32" s="342">
        <v>302000</v>
      </c>
      <c r="E32" s="342">
        <v>24000</v>
      </c>
      <c r="F32" s="342">
        <v>0</v>
      </c>
      <c r="G32" s="342">
        <v>24000</v>
      </c>
      <c r="H32" s="342">
        <v>0</v>
      </c>
      <c r="I32" s="342">
        <v>79000</v>
      </c>
      <c r="J32" s="342">
        <v>23000</v>
      </c>
      <c r="K32" s="342">
        <v>102000</v>
      </c>
      <c r="L32" s="342">
        <v>16000</v>
      </c>
      <c r="M32" s="342">
        <v>0</v>
      </c>
      <c r="N32" s="342">
        <v>7000</v>
      </c>
    </row>
    <row r="33" spans="1:42">
      <c r="A33" s="339" t="s">
        <v>97</v>
      </c>
      <c r="B33" s="339" t="s">
        <v>339</v>
      </c>
      <c r="C33" s="342">
        <v>0</v>
      </c>
      <c r="D33" s="342">
        <v>0</v>
      </c>
      <c r="E33" s="342">
        <v>0</v>
      </c>
      <c r="F33" s="342">
        <v>0</v>
      </c>
      <c r="G33" s="342">
        <v>0</v>
      </c>
      <c r="H33" s="342">
        <v>0</v>
      </c>
      <c r="I33" s="342">
        <v>0</v>
      </c>
      <c r="J33" s="342">
        <v>0</v>
      </c>
      <c r="K33" s="342">
        <v>0</v>
      </c>
      <c r="L33" s="342">
        <v>0</v>
      </c>
      <c r="M33" s="342">
        <v>0</v>
      </c>
      <c r="N33" s="342">
        <v>0</v>
      </c>
    </row>
    <row r="34" spans="1:42" s="141" customFormat="1" ht="30" customHeight="1">
      <c r="A34" s="347" t="s">
        <v>221</v>
      </c>
      <c r="B34" s="347" t="s">
        <v>228</v>
      </c>
      <c r="C34" s="348">
        <v>-7356000</v>
      </c>
      <c r="D34" s="348">
        <v>83415000</v>
      </c>
      <c r="E34" s="348">
        <v>69945000</v>
      </c>
      <c r="F34" s="348">
        <v>-15286000</v>
      </c>
      <c r="G34" s="348">
        <v>56836000</v>
      </c>
      <c r="H34" s="348">
        <v>-1501000</v>
      </c>
      <c r="I34" s="348">
        <v>14654000</v>
      </c>
      <c r="J34" s="348">
        <v>5014000</v>
      </c>
      <c r="K34" s="348">
        <v>18167000</v>
      </c>
      <c r="L34" s="348">
        <v>403000</v>
      </c>
      <c r="M34" s="348">
        <v>9851000</v>
      </c>
      <c r="N34" s="348">
        <v>-5240000</v>
      </c>
      <c r="O34"/>
      <c r="P34"/>
      <c r="Q34"/>
      <c r="R34"/>
      <c r="S34"/>
      <c r="T34"/>
      <c r="U34"/>
      <c r="V34"/>
      <c r="W34"/>
      <c r="X34"/>
      <c r="Y34"/>
      <c r="Z34"/>
      <c r="AA34"/>
      <c r="AB34"/>
      <c r="AC34"/>
      <c r="AD34"/>
      <c r="AE34"/>
      <c r="AF34"/>
      <c r="AG34"/>
      <c r="AH34"/>
      <c r="AI34"/>
      <c r="AJ34"/>
      <c r="AK34"/>
      <c r="AL34"/>
      <c r="AM34"/>
      <c r="AN34"/>
      <c r="AO34"/>
      <c r="AP34"/>
    </row>
    <row r="35" spans="1:42" s="141" customFormat="1" ht="30" customHeight="1">
      <c r="A35" s="347" t="s">
        <v>214</v>
      </c>
      <c r="B35" s="347" t="s">
        <v>229</v>
      </c>
      <c r="C35" s="348">
        <v>7356000</v>
      </c>
      <c r="D35" s="348">
        <v>-83415000</v>
      </c>
      <c r="E35" s="348">
        <v>-69945000</v>
      </c>
      <c r="F35" s="348">
        <v>15286000</v>
      </c>
      <c r="G35" s="348">
        <v>-56836000</v>
      </c>
      <c r="H35" s="348">
        <v>1501000</v>
      </c>
      <c r="I35" s="348">
        <v>-14654000</v>
      </c>
      <c r="J35" s="348">
        <v>-5014000</v>
      </c>
      <c r="K35" s="348">
        <v>-18167000</v>
      </c>
      <c r="L35" s="348">
        <v>-403000</v>
      </c>
      <c r="M35" s="348">
        <v>-9851000</v>
      </c>
      <c r="N35" s="348">
        <v>5240000</v>
      </c>
      <c r="O35"/>
      <c r="P35"/>
      <c r="Q35"/>
      <c r="R35"/>
      <c r="S35"/>
      <c r="T35"/>
      <c r="U35"/>
      <c r="V35"/>
      <c r="W35"/>
      <c r="X35"/>
      <c r="Y35"/>
      <c r="Z35"/>
      <c r="AA35"/>
      <c r="AB35"/>
      <c r="AC35"/>
      <c r="AD35"/>
      <c r="AE35"/>
      <c r="AF35"/>
      <c r="AG35"/>
      <c r="AH35"/>
      <c r="AI35"/>
      <c r="AJ35"/>
      <c r="AK35"/>
      <c r="AL35"/>
      <c r="AM35"/>
      <c r="AN35"/>
      <c r="AO35"/>
      <c r="AP35"/>
    </row>
    <row r="36" spans="1:42" s="141" customFormat="1" ht="30" customHeight="1">
      <c r="A36" s="340" t="s">
        <v>108</v>
      </c>
      <c r="B36" s="340" t="s">
        <v>350</v>
      </c>
      <c r="C36" s="341">
        <v>-248075000</v>
      </c>
      <c r="D36" s="341">
        <v>-419170000</v>
      </c>
      <c r="E36" s="341">
        <v>59989000</v>
      </c>
      <c r="F36" s="341">
        <v>-278906000</v>
      </c>
      <c r="G36" s="341">
        <v>-240207000</v>
      </c>
      <c r="H36" s="341">
        <v>-1501000</v>
      </c>
      <c r="I36" s="341">
        <v>-133413000</v>
      </c>
      <c r="J36" s="341">
        <v>5014000</v>
      </c>
      <c r="K36" s="341">
        <v>-129900000</v>
      </c>
      <c r="L36" s="341">
        <v>403000</v>
      </c>
      <c r="M36" s="341">
        <v>9851000</v>
      </c>
      <c r="N36" s="341">
        <v>-5240000</v>
      </c>
      <c r="O36"/>
      <c r="P36"/>
      <c r="Q36"/>
      <c r="R36"/>
      <c r="S36"/>
      <c r="T36"/>
      <c r="U36"/>
      <c r="V36"/>
      <c r="W36"/>
      <c r="X36"/>
      <c r="Y36"/>
      <c r="Z36"/>
      <c r="AA36"/>
      <c r="AB36"/>
      <c r="AC36"/>
      <c r="AD36"/>
      <c r="AE36"/>
      <c r="AF36"/>
      <c r="AG36"/>
      <c r="AH36"/>
      <c r="AI36"/>
      <c r="AJ36"/>
      <c r="AK36"/>
      <c r="AL36"/>
      <c r="AM36"/>
      <c r="AN36"/>
      <c r="AO36"/>
      <c r="AP36"/>
    </row>
    <row r="37" spans="1:42">
      <c r="A37" s="339" t="s">
        <v>109</v>
      </c>
      <c r="B37" s="339" t="s">
        <v>354</v>
      </c>
      <c r="C37" s="342">
        <v>-248075000</v>
      </c>
      <c r="D37" s="342">
        <v>-419170000</v>
      </c>
      <c r="E37" s="342">
        <v>59989000</v>
      </c>
      <c r="F37" s="342">
        <v>-278906000</v>
      </c>
      <c r="G37" s="342">
        <v>-240207000</v>
      </c>
      <c r="H37" s="342">
        <v>-1501000</v>
      </c>
      <c r="I37" s="342">
        <v>-133413000</v>
      </c>
      <c r="J37" s="342">
        <v>5014000</v>
      </c>
      <c r="K37" s="342">
        <v>-129900000</v>
      </c>
      <c r="L37" s="342">
        <v>403000</v>
      </c>
      <c r="M37" s="342">
        <v>9851000</v>
      </c>
      <c r="N37" s="342">
        <v>-5240000</v>
      </c>
    </row>
    <row r="38" spans="1:42">
      <c r="A38" s="339" t="s">
        <v>120</v>
      </c>
      <c r="B38" s="339" t="s">
        <v>367</v>
      </c>
      <c r="C38" s="342">
        <v>0</v>
      </c>
      <c r="D38" s="342">
        <v>0</v>
      </c>
      <c r="E38" s="342">
        <v>0</v>
      </c>
      <c r="F38" s="342">
        <v>0</v>
      </c>
      <c r="G38" s="342">
        <v>0</v>
      </c>
      <c r="H38" s="342">
        <v>0</v>
      </c>
      <c r="I38" s="342">
        <v>0</v>
      </c>
      <c r="J38" s="342">
        <v>0</v>
      </c>
      <c r="K38" s="342">
        <v>0</v>
      </c>
      <c r="L38" s="342">
        <v>0</v>
      </c>
      <c r="M38" s="342">
        <v>0</v>
      </c>
      <c r="N38" s="342">
        <v>0</v>
      </c>
    </row>
    <row r="39" spans="1:42" s="141" customFormat="1" ht="30" customHeight="1">
      <c r="A39" s="340" t="s">
        <v>129</v>
      </c>
      <c r="B39" s="340" t="s">
        <v>371</v>
      </c>
      <c r="C39" s="341">
        <v>-240719000</v>
      </c>
      <c r="D39" s="341">
        <v>-502585000</v>
      </c>
      <c r="E39" s="341">
        <v>-9956000</v>
      </c>
      <c r="F39" s="341">
        <v>-263620000</v>
      </c>
      <c r="G39" s="341">
        <v>-297043000</v>
      </c>
      <c r="H39" s="341">
        <v>0</v>
      </c>
      <c r="I39" s="341">
        <v>-148067000</v>
      </c>
      <c r="J39" s="341">
        <v>0</v>
      </c>
      <c r="K39" s="341">
        <v>-148067000</v>
      </c>
      <c r="L39" s="341">
        <v>0</v>
      </c>
      <c r="M39" s="341">
        <v>0</v>
      </c>
      <c r="N39" s="341">
        <v>0</v>
      </c>
      <c r="O39"/>
      <c r="P39"/>
      <c r="Q39"/>
      <c r="R39"/>
      <c r="S39"/>
      <c r="T39"/>
      <c r="U39"/>
      <c r="V39"/>
      <c r="W39"/>
      <c r="X39"/>
      <c r="Y39"/>
      <c r="Z39"/>
      <c r="AA39"/>
      <c r="AB39"/>
      <c r="AC39"/>
      <c r="AD39"/>
      <c r="AE39"/>
      <c r="AF39"/>
      <c r="AG39"/>
      <c r="AH39"/>
      <c r="AI39"/>
      <c r="AJ39"/>
      <c r="AK39"/>
      <c r="AL39"/>
      <c r="AM39"/>
      <c r="AN39"/>
      <c r="AO39"/>
      <c r="AP39"/>
    </row>
    <row r="40" spans="1:42">
      <c r="A40" s="339" t="s">
        <v>130</v>
      </c>
      <c r="B40" s="339" t="s">
        <v>354</v>
      </c>
      <c r="C40" s="342">
        <v>-236757000</v>
      </c>
      <c r="D40" s="342">
        <v>-470168000</v>
      </c>
      <c r="E40" s="342">
        <v>-9956000</v>
      </c>
      <c r="F40" s="342">
        <v>-263620000</v>
      </c>
      <c r="G40" s="342">
        <v>-297043000</v>
      </c>
      <c r="H40" s="342">
        <v>0</v>
      </c>
      <c r="I40" s="342">
        <v>-148067000</v>
      </c>
      <c r="J40" s="342">
        <v>0</v>
      </c>
      <c r="K40" s="342">
        <v>-148067000</v>
      </c>
      <c r="L40" s="342">
        <v>0</v>
      </c>
      <c r="M40" s="342">
        <v>0</v>
      </c>
      <c r="N40" s="342">
        <v>0</v>
      </c>
    </row>
    <row r="41" spans="1:42">
      <c r="A41" s="345" t="s">
        <v>138</v>
      </c>
      <c r="B41" s="345" t="s">
        <v>367</v>
      </c>
      <c r="C41" s="344">
        <v>-3962000</v>
      </c>
      <c r="D41" s="344">
        <v>-32417000</v>
      </c>
      <c r="E41" s="344">
        <v>0</v>
      </c>
      <c r="F41" s="344">
        <v>0</v>
      </c>
      <c r="G41" s="344">
        <v>0</v>
      </c>
      <c r="H41" s="344">
        <v>0</v>
      </c>
      <c r="I41" s="344">
        <v>0</v>
      </c>
      <c r="J41" s="344">
        <v>0</v>
      </c>
      <c r="K41" s="344">
        <v>0</v>
      </c>
      <c r="L41" s="344">
        <v>0</v>
      </c>
      <c r="M41" s="344">
        <v>0</v>
      </c>
      <c r="N41" s="344">
        <v>0</v>
      </c>
    </row>
    <row r="42" spans="1:42" s="198" customFormat="1"/>
    <row r="43" spans="1:42" s="211" customFormat="1" ht="12.75">
      <c r="A43" s="208" t="s">
        <v>499</v>
      </c>
    </row>
    <row r="44" spans="1:42" s="211" customFormat="1" ht="12.75">
      <c r="A44" s="134" t="s">
        <v>653</v>
      </c>
    </row>
  </sheetData>
  <pageMargins left="0.70866141732283472" right="0.70866141732283472" top="0.74803149606299213" bottom="0.74803149606299213" header="0.31496062992125984" footer="0.31496062992125984"/>
  <pageSetup paperSize="9" scale="5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AX47"/>
  <sheetViews>
    <sheetView view="pageBreakPreview" zoomScale="85" zoomScaleNormal="85" zoomScaleSheetLayoutView="85" workbookViewId="0"/>
  </sheetViews>
  <sheetFormatPr defaultRowHeight="15"/>
  <cols>
    <col min="1" max="1" width="8.7109375" customWidth="1"/>
    <col min="2" max="2" width="70.7109375" customWidth="1"/>
    <col min="3" max="13" width="14.140625" customWidth="1"/>
    <col min="14" max="14" width="14.140625" style="198" customWidth="1"/>
    <col min="15" max="25" width="15.7109375" customWidth="1"/>
  </cols>
  <sheetData>
    <row r="1" spans="1:50" s="10" customFormat="1" ht="15" customHeight="1">
      <c r="A1" s="191" t="s">
        <v>531</v>
      </c>
      <c r="B1" s="28"/>
      <c r="C1" s="29"/>
      <c r="D1" s="29"/>
      <c r="E1" s="29"/>
      <c r="F1" s="29"/>
      <c r="G1" s="29"/>
      <c r="H1" s="30"/>
      <c r="N1" s="192"/>
    </row>
    <row r="2" spans="1:50" s="10" customFormat="1" ht="15" customHeight="1" thickBot="1">
      <c r="A2" s="27"/>
      <c r="B2" s="28"/>
      <c r="C2" s="29"/>
      <c r="D2" s="29"/>
      <c r="E2" s="29"/>
      <c r="F2" s="29"/>
      <c r="G2" s="29"/>
      <c r="H2" s="30"/>
      <c r="N2" s="192"/>
    </row>
    <row r="3" spans="1:50" s="10" customFormat="1" ht="15" customHeight="1">
      <c r="A3" s="66"/>
      <c r="B3" s="404" t="s">
        <v>0</v>
      </c>
      <c r="C3" s="402" t="s">
        <v>463</v>
      </c>
      <c r="D3" s="402" t="s">
        <v>464</v>
      </c>
      <c r="E3" s="402" t="s">
        <v>466</v>
      </c>
      <c r="F3" s="402" t="s">
        <v>465</v>
      </c>
      <c r="G3" s="402" t="s">
        <v>467</v>
      </c>
      <c r="H3" s="402" t="s">
        <v>582</v>
      </c>
      <c r="I3" s="402" t="s">
        <v>639</v>
      </c>
      <c r="J3" s="402" t="s">
        <v>645</v>
      </c>
      <c r="K3" s="402" t="s">
        <v>649</v>
      </c>
      <c r="L3" s="402" t="s">
        <v>647</v>
      </c>
      <c r="M3" s="402" t="s">
        <v>648</v>
      </c>
      <c r="N3" s="402" t="s">
        <v>646</v>
      </c>
    </row>
    <row r="4" spans="1:50" ht="15" customHeight="1" thickBot="1">
      <c r="A4" s="62"/>
      <c r="B4" s="405"/>
      <c r="C4" s="403"/>
      <c r="D4" s="403"/>
      <c r="E4" s="403"/>
      <c r="F4" s="403"/>
      <c r="G4" s="403"/>
      <c r="H4" s="403"/>
      <c r="I4" s="403"/>
      <c r="J4" s="403"/>
      <c r="K4" s="403"/>
      <c r="L4" s="403"/>
      <c r="M4" s="403"/>
      <c r="N4" s="403"/>
    </row>
    <row r="5" spans="1:50" s="141" customFormat="1" ht="30" customHeight="1">
      <c r="A5" s="340" t="s">
        <v>1</v>
      </c>
      <c r="B5" s="340" t="s">
        <v>42</v>
      </c>
      <c r="C5" s="341">
        <v>128675245000</v>
      </c>
      <c r="D5" s="341">
        <v>136105969000</v>
      </c>
      <c r="E5" s="341">
        <v>37648733000</v>
      </c>
      <c r="F5" s="341">
        <v>35714126000</v>
      </c>
      <c r="G5" s="341">
        <v>140675194000</v>
      </c>
      <c r="H5" s="341">
        <v>31956894000</v>
      </c>
      <c r="I5" s="341">
        <v>37339146000</v>
      </c>
      <c r="J5" s="341">
        <v>39911303000</v>
      </c>
      <c r="K5" s="341">
        <v>109207343000</v>
      </c>
      <c r="L5" s="341">
        <v>14345526000</v>
      </c>
      <c r="M5" s="341">
        <v>13725728000</v>
      </c>
      <c r="N5" s="341">
        <v>11840049000</v>
      </c>
      <c r="O5"/>
      <c r="P5"/>
      <c r="Q5"/>
      <c r="R5"/>
      <c r="S5"/>
      <c r="T5"/>
      <c r="U5"/>
      <c r="V5"/>
      <c r="W5"/>
      <c r="X5"/>
      <c r="Y5"/>
      <c r="Z5"/>
      <c r="AA5"/>
      <c r="AB5"/>
      <c r="AC5"/>
      <c r="AD5"/>
      <c r="AE5"/>
      <c r="AF5"/>
      <c r="AG5"/>
      <c r="AH5"/>
      <c r="AI5"/>
      <c r="AJ5"/>
      <c r="AK5"/>
      <c r="AL5"/>
      <c r="AM5"/>
      <c r="AN5"/>
      <c r="AO5"/>
      <c r="AP5"/>
      <c r="AQ5"/>
      <c r="AR5"/>
      <c r="AS5"/>
      <c r="AT5"/>
      <c r="AU5"/>
      <c r="AV5"/>
      <c r="AW5"/>
      <c r="AX5"/>
    </row>
    <row r="6" spans="1:50" s="141" customFormat="1">
      <c r="A6" s="340" t="s">
        <v>2</v>
      </c>
      <c r="B6" s="340" t="s">
        <v>277</v>
      </c>
      <c r="C6" s="341">
        <v>68280769000</v>
      </c>
      <c r="D6" s="341">
        <v>71958532000</v>
      </c>
      <c r="E6" s="341">
        <v>21308710000</v>
      </c>
      <c r="F6" s="341">
        <v>18938813000</v>
      </c>
      <c r="G6" s="341">
        <v>75504280000</v>
      </c>
      <c r="H6" s="341">
        <v>16015537000</v>
      </c>
      <c r="I6" s="341">
        <v>19577450000</v>
      </c>
      <c r="J6" s="341">
        <v>22270490000</v>
      </c>
      <c r="K6" s="341">
        <v>57863477000</v>
      </c>
      <c r="L6" s="341">
        <v>8015901000</v>
      </c>
      <c r="M6" s="341">
        <v>7944572000</v>
      </c>
      <c r="N6" s="341">
        <v>6310017000</v>
      </c>
      <c r="O6"/>
      <c r="P6"/>
      <c r="Q6"/>
      <c r="R6"/>
      <c r="S6"/>
      <c r="T6"/>
      <c r="U6"/>
      <c r="V6"/>
      <c r="W6"/>
      <c r="X6"/>
      <c r="Y6"/>
      <c r="Z6"/>
      <c r="AA6"/>
      <c r="AB6"/>
      <c r="AC6"/>
      <c r="AD6"/>
      <c r="AE6"/>
      <c r="AF6"/>
      <c r="AG6"/>
      <c r="AH6"/>
      <c r="AI6"/>
      <c r="AJ6"/>
      <c r="AK6"/>
      <c r="AL6"/>
      <c r="AM6"/>
      <c r="AN6"/>
      <c r="AO6"/>
      <c r="AP6"/>
      <c r="AQ6"/>
      <c r="AR6"/>
      <c r="AS6"/>
      <c r="AT6"/>
      <c r="AU6"/>
      <c r="AV6"/>
      <c r="AW6"/>
      <c r="AX6"/>
    </row>
    <row r="7" spans="1:50">
      <c r="A7" s="339" t="s">
        <v>3</v>
      </c>
      <c r="B7" s="339" t="s">
        <v>278</v>
      </c>
      <c r="C7" s="342">
        <v>8312198000</v>
      </c>
      <c r="D7" s="342">
        <v>9419976000</v>
      </c>
      <c r="E7" s="342">
        <v>2055948000</v>
      </c>
      <c r="F7" s="342">
        <v>2196204000</v>
      </c>
      <c r="G7" s="342">
        <v>10281156000</v>
      </c>
      <c r="H7" s="342">
        <v>1887986000</v>
      </c>
      <c r="I7" s="342">
        <v>2984189000</v>
      </c>
      <c r="J7" s="342">
        <v>1739172000</v>
      </c>
      <c r="K7" s="342">
        <v>6611347000</v>
      </c>
      <c r="L7" s="342">
        <v>631326000</v>
      </c>
      <c r="M7" s="342">
        <v>592287000</v>
      </c>
      <c r="N7" s="342">
        <v>515559000</v>
      </c>
    </row>
    <row r="8" spans="1:50">
      <c r="A8" s="339" t="s">
        <v>6</v>
      </c>
      <c r="B8" s="339" t="s">
        <v>279</v>
      </c>
      <c r="C8" s="342">
        <v>172368000</v>
      </c>
      <c r="D8" s="342">
        <v>184140000</v>
      </c>
      <c r="E8" s="342">
        <v>0</v>
      </c>
      <c r="F8" s="342">
        <v>0</v>
      </c>
      <c r="G8" s="342">
        <v>0</v>
      </c>
      <c r="H8" s="342">
        <v>0</v>
      </c>
      <c r="I8" s="342">
        <v>0</v>
      </c>
      <c r="J8" s="342">
        <v>2000</v>
      </c>
      <c r="K8" s="342">
        <v>2000</v>
      </c>
      <c r="L8" s="342">
        <v>0</v>
      </c>
      <c r="M8" s="342">
        <v>0</v>
      </c>
      <c r="N8" s="342">
        <v>2000</v>
      </c>
    </row>
    <row r="9" spans="1:50">
      <c r="A9" s="339" t="s">
        <v>7</v>
      </c>
      <c r="B9" s="339" t="s">
        <v>280</v>
      </c>
      <c r="C9" s="342">
        <v>59090678000</v>
      </c>
      <c r="D9" s="342">
        <v>61665999000</v>
      </c>
      <c r="E9" s="342">
        <v>19060527000</v>
      </c>
      <c r="F9" s="342">
        <v>16599871000</v>
      </c>
      <c r="G9" s="342">
        <v>64568119000</v>
      </c>
      <c r="H9" s="342">
        <v>13944570000</v>
      </c>
      <c r="I9" s="342">
        <v>16408408000</v>
      </c>
      <c r="J9" s="342">
        <v>20349588000</v>
      </c>
      <c r="K9" s="342">
        <v>50702566000</v>
      </c>
      <c r="L9" s="342">
        <v>7321744000</v>
      </c>
      <c r="M9" s="342">
        <v>7296165000</v>
      </c>
      <c r="N9" s="342">
        <v>5731679000</v>
      </c>
    </row>
    <row r="10" spans="1:50">
      <c r="A10" s="339" t="s">
        <v>8</v>
      </c>
      <c r="B10" s="339" t="s">
        <v>281</v>
      </c>
      <c r="C10" s="342">
        <v>43746891000</v>
      </c>
      <c r="D10" s="342">
        <v>45412428000</v>
      </c>
      <c r="E10" s="342">
        <v>13888746000</v>
      </c>
      <c r="F10" s="342">
        <v>12417632000</v>
      </c>
      <c r="G10" s="342">
        <v>47810138000</v>
      </c>
      <c r="H10" s="342">
        <v>10468237000</v>
      </c>
      <c r="I10" s="342">
        <v>11988345000</v>
      </c>
      <c r="J10" s="342">
        <v>15121887000</v>
      </c>
      <c r="K10" s="342">
        <v>37578469000</v>
      </c>
      <c r="L10" s="342">
        <v>5633538000</v>
      </c>
      <c r="M10" s="342">
        <v>5386678000</v>
      </c>
      <c r="N10" s="342">
        <v>4101671000</v>
      </c>
    </row>
    <row r="11" spans="1:50">
      <c r="A11" s="339" t="s">
        <v>9</v>
      </c>
      <c r="B11" s="339" t="s">
        <v>282</v>
      </c>
      <c r="C11" s="342">
        <v>43577753000</v>
      </c>
      <c r="D11" s="342">
        <v>45218467000</v>
      </c>
      <c r="E11" s="342">
        <v>13837185000</v>
      </c>
      <c r="F11" s="342">
        <v>12372140000</v>
      </c>
      <c r="G11" s="342">
        <v>47616661000</v>
      </c>
      <c r="H11" s="342">
        <v>10464930000</v>
      </c>
      <c r="I11" s="342">
        <v>11987325000</v>
      </c>
      <c r="J11" s="342">
        <v>15121833000</v>
      </c>
      <c r="K11" s="342">
        <v>37574088000</v>
      </c>
      <c r="L11" s="342">
        <v>5633405000</v>
      </c>
      <c r="M11" s="342">
        <v>5386470000</v>
      </c>
      <c r="N11" s="342">
        <v>4101958000</v>
      </c>
    </row>
    <row r="12" spans="1:50">
      <c r="A12" s="339" t="s">
        <v>10</v>
      </c>
      <c r="B12" s="339" t="s">
        <v>283</v>
      </c>
      <c r="C12" s="342">
        <v>169138000</v>
      </c>
      <c r="D12" s="342">
        <v>193961000</v>
      </c>
      <c r="E12" s="342">
        <v>51561000</v>
      </c>
      <c r="F12" s="342">
        <v>45492000</v>
      </c>
      <c r="G12" s="342">
        <v>193477000</v>
      </c>
      <c r="H12" s="342">
        <v>3307000</v>
      </c>
      <c r="I12" s="342">
        <v>1020000</v>
      </c>
      <c r="J12" s="342">
        <v>54000</v>
      </c>
      <c r="K12" s="342">
        <v>4381000</v>
      </c>
      <c r="L12" s="342">
        <v>133000</v>
      </c>
      <c r="M12" s="342">
        <v>208000</v>
      </c>
      <c r="N12" s="342">
        <v>-287000</v>
      </c>
    </row>
    <row r="13" spans="1:50">
      <c r="A13" s="339" t="s">
        <v>11</v>
      </c>
      <c r="B13" s="339" t="s">
        <v>284</v>
      </c>
      <c r="C13" s="342">
        <v>13923204000</v>
      </c>
      <c r="D13" s="342">
        <v>14752335000</v>
      </c>
      <c r="E13" s="342">
        <v>4835583000</v>
      </c>
      <c r="F13" s="342">
        <v>3655572000</v>
      </c>
      <c r="G13" s="342">
        <v>15143118000</v>
      </c>
      <c r="H13" s="342">
        <v>3116190000</v>
      </c>
      <c r="I13" s="342">
        <v>4022494000</v>
      </c>
      <c r="J13" s="342">
        <v>4840285000</v>
      </c>
      <c r="K13" s="342">
        <v>11978969000</v>
      </c>
      <c r="L13" s="342">
        <v>1556851000</v>
      </c>
      <c r="M13" s="342">
        <v>1779770000</v>
      </c>
      <c r="N13" s="342">
        <v>1503664000</v>
      </c>
    </row>
    <row r="14" spans="1:50">
      <c r="A14" s="339" t="s">
        <v>20</v>
      </c>
      <c r="B14" s="339" t="s">
        <v>285</v>
      </c>
      <c r="C14" s="342">
        <v>419113000</v>
      </c>
      <c r="D14" s="342">
        <v>404876000</v>
      </c>
      <c r="E14" s="342">
        <v>120587000</v>
      </c>
      <c r="F14" s="342">
        <v>78434000</v>
      </c>
      <c r="G14" s="342">
        <v>382659000</v>
      </c>
      <c r="H14" s="342">
        <v>84143000</v>
      </c>
      <c r="I14" s="342">
        <v>84837000</v>
      </c>
      <c r="J14" s="342">
        <v>91895000</v>
      </c>
      <c r="K14" s="342">
        <v>260875000</v>
      </c>
      <c r="L14" s="342">
        <v>29235000</v>
      </c>
      <c r="M14" s="342">
        <v>30147000</v>
      </c>
      <c r="N14" s="342">
        <v>32513000</v>
      </c>
    </row>
    <row r="15" spans="1:50">
      <c r="A15" s="339" t="s">
        <v>21</v>
      </c>
      <c r="B15" s="339" t="s">
        <v>286</v>
      </c>
      <c r="C15" s="342">
        <v>286412000</v>
      </c>
      <c r="D15" s="342">
        <v>283541000</v>
      </c>
      <c r="E15" s="342">
        <v>71648000</v>
      </c>
      <c r="F15" s="342">
        <v>64304000</v>
      </c>
      <c r="G15" s="342">
        <v>272346000</v>
      </c>
      <c r="H15" s="342">
        <v>98838000</v>
      </c>
      <c r="I15" s="342">
        <v>100016000</v>
      </c>
      <c r="J15" s="342">
        <v>89833000</v>
      </c>
      <c r="K15" s="342">
        <v>288687000</v>
      </c>
      <c r="L15" s="342">
        <v>33596000</v>
      </c>
      <c r="M15" s="342">
        <v>25973000</v>
      </c>
      <c r="N15" s="342">
        <v>30264000</v>
      </c>
    </row>
    <row r="16" spans="1:50" s="141" customFormat="1">
      <c r="A16" s="340" t="s">
        <v>22</v>
      </c>
      <c r="B16" s="340" t="s">
        <v>287</v>
      </c>
      <c r="C16" s="341">
        <v>40974672000</v>
      </c>
      <c r="D16" s="341">
        <v>40662988000</v>
      </c>
      <c r="E16" s="341">
        <v>10855910000</v>
      </c>
      <c r="F16" s="341">
        <v>10784697000</v>
      </c>
      <c r="G16" s="341">
        <v>42341255000</v>
      </c>
      <c r="H16" s="341">
        <v>10747932000</v>
      </c>
      <c r="I16" s="341">
        <v>11152139000</v>
      </c>
      <c r="J16" s="341">
        <v>11468163000</v>
      </c>
      <c r="K16" s="341">
        <v>33368234000</v>
      </c>
      <c r="L16" s="341">
        <v>3829386000</v>
      </c>
      <c r="M16" s="341">
        <v>3816310000</v>
      </c>
      <c r="N16" s="341">
        <v>3822467000</v>
      </c>
      <c r="O16"/>
      <c r="P16"/>
      <c r="Q16"/>
      <c r="R16"/>
      <c r="S16"/>
      <c r="T16"/>
      <c r="U16"/>
      <c r="V16"/>
      <c r="W16"/>
      <c r="X16"/>
      <c r="Y16"/>
      <c r="Z16"/>
      <c r="AA16"/>
      <c r="AB16"/>
      <c r="AC16"/>
      <c r="AD16"/>
      <c r="AE16"/>
      <c r="AF16"/>
      <c r="AG16"/>
      <c r="AH16"/>
      <c r="AI16"/>
      <c r="AJ16"/>
      <c r="AK16"/>
      <c r="AL16"/>
      <c r="AM16"/>
      <c r="AN16"/>
      <c r="AO16"/>
      <c r="AP16"/>
      <c r="AQ16"/>
      <c r="AR16"/>
      <c r="AS16"/>
      <c r="AT16"/>
      <c r="AU16"/>
      <c r="AV16"/>
      <c r="AW16"/>
      <c r="AX16"/>
    </row>
    <row r="17" spans="1:50" s="141" customFormat="1">
      <c r="A17" s="340" t="s">
        <v>28</v>
      </c>
      <c r="B17" s="340" t="s">
        <v>288</v>
      </c>
      <c r="C17" s="341">
        <v>4824734000</v>
      </c>
      <c r="D17" s="341">
        <v>7791900000</v>
      </c>
      <c r="E17" s="341">
        <v>1216051000</v>
      </c>
      <c r="F17" s="341">
        <v>1478383000</v>
      </c>
      <c r="G17" s="341">
        <v>7494916000</v>
      </c>
      <c r="H17" s="341">
        <v>2347301000</v>
      </c>
      <c r="I17" s="341">
        <v>3073685000</v>
      </c>
      <c r="J17" s="341">
        <v>1797479000</v>
      </c>
      <c r="K17" s="341">
        <v>7218465000</v>
      </c>
      <c r="L17" s="341">
        <v>590118000</v>
      </c>
      <c r="M17" s="341">
        <v>706114000</v>
      </c>
      <c r="N17" s="341">
        <v>501247000</v>
      </c>
      <c r="O17"/>
      <c r="P17"/>
      <c r="Q17"/>
      <c r="R17"/>
      <c r="S17"/>
      <c r="T17"/>
      <c r="U17"/>
      <c r="V17"/>
      <c r="W17"/>
      <c r="X17"/>
      <c r="Y17"/>
      <c r="Z17"/>
      <c r="AA17"/>
      <c r="AB17"/>
      <c r="AC17"/>
      <c r="AD17"/>
      <c r="AE17"/>
      <c r="AF17"/>
      <c r="AG17"/>
      <c r="AH17"/>
      <c r="AI17"/>
      <c r="AJ17"/>
      <c r="AK17"/>
      <c r="AL17"/>
      <c r="AM17"/>
      <c r="AN17"/>
      <c r="AO17"/>
      <c r="AP17"/>
      <c r="AQ17"/>
      <c r="AR17"/>
      <c r="AS17"/>
      <c r="AT17"/>
      <c r="AU17"/>
      <c r="AV17"/>
      <c r="AW17"/>
      <c r="AX17"/>
    </row>
    <row r="18" spans="1:50" s="141" customFormat="1">
      <c r="A18" s="340" t="s">
        <v>29</v>
      </c>
      <c r="B18" s="340" t="s">
        <v>289</v>
      </c>
      <c r="C18" s="341">
        <v>14595070000</v>
      </c>
      <c r="D18" s="341">
        <v>15692549000</v>
      </c>
      <c r="E18" s="341">
        <v>4268062000</v>
      </c>
      <c r="F18" s="341">
        <v>4512233000</v>
      </c>
      <c r="G18" s="341">
        <v>15334743000</v>
      </c>
      <c r="H18" s="341">
        <v>2846124000</v>
      </c>
      <c r="I18" s="341">
        <v>3535872000</v>
      </c>
      <c r="J18" s="341">
        <v>4375171000</v>
      </c>
      <c r="K18" s="341">
        <v>10757167000</v>
      </c>
      <c r="L18" s="341">
        <v>1910121000</v>
      </c>
      <c r="M18" s="341">
        <v>1258732000</v>
      </c>
      <c r="N18" s="341">
        <v>1206318000</v>
      </c>
      <c r="O18"/>
      <c r="P18"/>
      <c r="Q18"/>
      <c r="R18"/>
      <c r="S18"/>
      <c r="T18"/>
      <c r="U18"/>
      <c r="V18"/>
      <c r="W18"/>
      <c r="X18"/>
      <c r="Y18"/>
      <c r="Z18"/>
      <c r="AA18"/>
      <c r="AB18"/>
      <c r="AC18"/>
      <c r="AD18"/>
      <c r="AE18"/>
      <c r="AF18"/>
      <c r="AG18"/>
      <c r="AH18"/>
      <c r="AI18"/>
      <c r="AJ18"/>
      <c r="AK18"/>
      <c r="AL18"/>
      <c r="AM18"/>
      <c r="AN18"/>
      <c r="AO18"/>
      <c r="AP18"/>
      <c r="AQ18"/>
      <c r="AR18"/>
      <c r="AS18"/>
      <c r="AT18"/>
      <c r="AU18"/>
      <c r="AV18"/>
      <c r="AW18"/>
      <c r="AX18"/>
    </row>
    <row r="19" spans="1:50" s="141" customFormat="1" ht="30" customHeight="1">
      <c r="A19" s="340" t="s">
        <v>43</v>
      </c>
      <c r="B19" s="340" t="s">
        <v>73</v>
      </c>
      <c r="C19" s="341">
        <v>132963193000</v>
      </c>
      <c r="D19" s="341">
        <v>134879279000</v>
      </c>
      <c r="E19" s="341">
        <v>32851445000</v>
      </c>
      <c r="F19" s="341">
        <v>38364579000</v>
      </c>
      <c r="G19" s="341">
        <v>137896705000</v>
      </c>
      <c r="H19" s="341">
        <v>34372687000</v>
      </c>
      <c r="I19" s="341">
        <v>33655393000</v>
      </c>
      <c r="J19" s="341">
        <v>34296825000</v>
      </c>
      <c r="K19" s="341">
        <v>102324905000</v>
      </c>
      <c r="L19" s="341">
        <v>12870624000</v>
      </c>
      <c r="M19" s="341">
        <v>10136328000</v>
      </c>
      <c r="N19" s="341">
        <v>11289873000</v>
      </c>
      <c r="O19"/>
      <c r="P19"/>
      <c r="Q19"/>
      <c r="R19"/>
      <c r="S19"/>
      <c r="T19"/>
      <c r="U19"/>
      <c r="V19"/>
      <c r="W19"/>
      <c r="X19"/>
      <c r="Y19"/>
      <c r="Z19"/>
      <c r="AA19"/>
      <c r="AB19"/>
      <c r="AC19"/>
      <c r="AD19"/>
      <c r="AE19"/>
      <c r="AF19"/>
      <c r="AG19"/>
      <c r="AH19"/>
      <c r="AI19"/>
      <c r="AJ19"/>
      <c r="AK19"/>
      <c r="AL19"/>
      <c r="AM19"/>
      <c r="AN19"/>
      <c r="AO19"/>
      <c r="AP19"/>
      <c r="AQ19"/>
      <c r="AR19"/>
      <c r="AS19"/>
      <c r="AT19"/>
      <c r="AU19"/>
      <c r="AV19"/>
      <c r="AW19"/>
      <c r="AX19"/>
    </row>
    <row r="20" spans="1:50" s="141" customFormat="1">
      <c r="A20" s="340" t="s">
        <v>44</v>
      </c>
      <c r="B20" s="340" t="s">
        <v>295</v>
      </c>
      <c r="C20" s="341">
        <v>19002950000</v>
      </c>
      <c r="D20" s="341">
        <v>19693997000</v>
      </c>
      <c r="E20" s="341">
        <v>5262435000</v>
      </c>
      <c r="F20" s="341">
        <v>5300685000</v>
      </c>
      <c r="G20" s="341">
        <v>20401089000</v>
      </c>
      <c r="H20" s="341">
        <v>5162122000</v>
      </c>
      <c r="I20" s="341">
        <v>5323265000</v>
      </c>
      <c r="J20" s="341">
        <v>5564421000</v>
      </c>
      <c r="K20" s="341">
        <v>16049808000</v>
      </c>
      <c r="L20" s="341">
        <v>1974751000</v>
      </c>
      <c r="M20" s="341">
        <v>1801537000</v>
      </c>
      <c r="N20" s="341">
        <v>1788133000</v>
      </c>
      <c r="O20"/>
      <c r="P20"/>
      <c r="Q20"/>
      <c r="R20"/>
      <c r="S20"/>
      <c r="T20"/>
      <c r="U20"/>
      <c r="V20"/>
      <c r="W20"/>
      <c r="X20"/>
      <c r="Y20"/>
      <c r="Z20"/>
      <c r="AA20"/>
      <c r="AB20"/>
      <c r="AC20"/>
      <c r="AD20"/>
      <c r="AE20"/>
      <c r="AF20"/>
      <c r="AG20"/>
      <c r="AH20"/>
      <c r="AI20"/>
      <c r="AJ20"/>
      <c r="AK20"/>
      <c r="AL20"/>
      <c r="AM20"/>
      <c r="AN20"/>
      <c r="AO20"/>
      <c r="AP20"/>
      <c r="AQ20"/>
      <c r="AR20"/>
      <c r="AS20"/>
      <c r="AT20"/>
      <c r="AU20"/>
      <c r="AV20"/>
      <c r="AW20"/>
      <c r="AX20"/>
    </row>
    <row r="21" spans="1:50">
      <c r="A21" s="339" t="s">
        <v>45</v>
      </c>
      <c r="B21" s="339" t="s">
        <v>296</v>
      </c>
      <c r="C21" s="342">
        <v>16101073000</v>
      </c>
      <c r="D21" s="342">
        <v>16753778000</v>
      </c>
      <c r="E21" s="342">
        <v>4500725000</v>
      </c>
      <c r="F21" s="342">
        <v>4524432000</v>
      </c>
      <c r="G21" s="342">
        <v>17375622000</v>
      </c>
      <c r="H21" s="342">
        <v>4385694000</v>
      </c>
      <c r="I21" s="342">
        <v>4532628000</v>
      </c>
      <c r="J21" s="342">
        <v>4769938000</v>
      </c>
      <c r="K21" s="342">
        <v>13688260000</v>
      </c>
      <c r="L21" s="342">
        <v>1706390000</v>
      </c>
      <c r="M21" s="342">
        <v>1541782000</v>
      </c>
      <c r="N21" s="342">
        <v>1521766000</v>
      </c>
    </row>
    <row r="22" spans="1:50">
      <c r="A22" s="339" t="s">
        <v>46</v>
      </c>
      <c r="B22" s="339" t="s">
        <v>297</v>
      </c>
      <c r="C22" s="342">
        <v>2901877000</v>
      </c>
      <c r="D22" s="342">
        <v>2940219000</v>
      </c>
      <c r="E22" s="342">
        <v>761710000</v>
      </c>
      <c r="F22" s="342">
        <v>776253000</v>
      </c>
      <c r="G22" s="342">
        <v>3025467000</v>
      </c>
      <c r="H22" s="342">
        <v>776428000</v>
      </c>
      <c r="I22" s="342">
        <v>790637000</v>
      </c>
      <c r="J22" s="342">
        <v>794483000</v>
      </c>
      <c r="K22" s="342">
        <v>2361548000</v>
      </c>
      <c r="L22" s="342">
        <v>268361000</v>
      </c>
      <c r="M22" s="342">
        <v>259755000</v>
      </c>
      <c r="N22" s="342">
        <v>266367000</v>
      </c>
    </row>
    <row r="23" spans="1:50" s="141" customFormat="1">
      <c r="A23" s="340" t="s">
        <v>47</v>
      </c>
      <c r="B23" s="340" t="s">
        <v>298</v>
      </c>
      <c r="C23" s="341">
        <v>12896151000</v>
      </c>
      <c r="D23" s="341">
        <v>12832482000</v>
      </c>
      <c r="E23" s="341">
        <v>3219485000</v>
      </c>
      <c r="F23" s="341">
        <v>5405668000</v>
      </c>
      <c r="G23" s="341">
        <v>14509105000</v>
      </c>
      <c r="H23" s="341">
        <v>2625675000</v>
      </c>
      <c r="I23" s="341">
        <v>3319072000</v>
      </c>
      <c r="J23" s="341">
        <v>3507171000</v>
      </c>
      <c r="K23" s="341">
        <v>9451918000</v>
      </c>
      <c r="L23" s="341">
        <v>1311557000</v>
      </c>
      <c r="M23" s="341">
        <v>1126885000</v>
      </c>
      <c r="N23" s="341">
        <v>1068729000</v>
      </c>
      <c r="O23"/>
      <c r="P23"/>
      <c r="Q23"/>
      <c r="R23"/>
      <c r="S23"/>
      <c r="T23"/>
      <c r="U23"/>
      <c r="V23"/>
      <c r="W23"/>
      <c r="X23"/>
      <c r="Y23"/>
      <c r="Z23"/>
      <c r="AA23"/>
      <c r="AB23"/>
      <c r="AC23"/>
      <c r="AD23"/>
      <c r="AE23"/>
      <c r="AF23"/>
      <c r="AG23"/>
      <c r="AH23"/>
      <c r="AI23"/>
      <c r="AJ23"/>
      <c r="AK23"/>
      <c r="AL23"/>
      <c r="AM23"/>
      <c r="AN23"/>
      <c r="AO23"/>
      <c r="AP23"/>
      <c r="AQ23"/>
      <c r="AR23"/>
      <c r="AS23"/>
      <c r="AT23"/>
      <c r="AU23"/>
      <c r="AV23"/>
      <c r="AW23"/>
      <c r="AX23"/>
    </row>
    <row r="24" spans="1:50" s="141" customFormat="1">
      <c r="A24" s="340" t="s">
        <v>48</v>
      </c>
      <c r="B24" s="340" t="s">
        <v>299</v>
      </c>
      <c r="C24" s="341">
        <v>11160286000</v>
      </c>
      <c r="D24" s="341">
        <v>10820738000</v>
      </c>
      <c r="E24" s="341">
        <v>2897661000</v>
      </c>
      <c r="F24" s="341">
        <v>1654719000</v>
      </c>
      <c r="G24" s="341">
        <v>9853722000</v>
      </c>
      <c r="H24" s="341">
        <v>3439654000</v>
      </c>
      <c r="I24" s="341">
        <v>1445913000</v>
      </c>
      <c r="J24" s="341">
        <v>2832536000</v>
      </c>
      <c r="K24" s="341">
        <v>7718103000</v>
      </c>
      <c r="L24" s="341">
        <v>1871756000</v>
      </c>
      <c r="M24" s="341">
        <v>145238000</v>
      </c>
      <c r="N24" s="341">
        <v>815542000</v>
      </c>
      <c r="O24"/>
      <c r="P24"/>
      <c r="Q24"/>
      <c r="R24"/>
      <c r="S24"/>
      <c r="T24"/>
      <c r="U24"/>
      <c r="V24"/>
      <c r="W24"/>
      <c r="X24"/>
      <c r="Y24"/>
      <c r="Z24"/>
      <c r="AA24"/>
      <c r="AB24"/>
      <c r="AC24"/>
      <c r="AD24"/>
      <c r="AE24"/>
      <c r="AF24"/>
      <c r="AG24"/>
      <c r="AH24"/>
      <c r="AI24"/>
      <c r="AJ24"/>
      <c r="AK24"/>
      <c r="AL24"/>
      <c r="AM24"/>
      <c r="AN24"/>
      <c r="AO24"/>
      <c r="AP24"/>
      <c r="AQ24"/>
      <c r="AR24"/>
      <c r="AS24"/>
      <c r="AT24"/>
      <c r="AU24"/>
      <c r="AV24"/>
      <c r="AW24"/>
      <c r="AX24"/>
    </row>
    <row r="25" spans="1:50" s="141" customFormat="1">
      <c r="A25" s="340" t="s">
        <v>51</v>
      </c>
      <c r="B25" s="340" t="s">
        <v>302</v>
      </c>
      <c r="C25" s="341">
        <v>6464783000</v>
      </c>
      <c r="D25" s="341">
        <v>6163650000</v>
      </c>
      <c r="E25" s="341">
        <v>674403000</v>
      </c>
      <c r="F25" s="341">
        <v>1825853000</v>
      </c>
      <c r="G25" s="341">
        <v>6030232000</v>
      </c>
      <c r="H25" s="341">
        <v>1784594000</v>
      </c>
      <c r="I25" s="341">
        <v>1773789000</v>
      </c>
      <c r="J25" s="341">
        <v>757533000</v>
      </c>
      <c r="K25" s="341">
        <v>4315916000</v>
      </c>
      <c r="L25" s="341">
        <v>304065000</v>
      </c>
      <c r="M25" s="341">
        <v>236024000</v>
      </c>
      <c r="N25" s="341">
        <v>217444000</v>
      </c>
      <c r="O25"/>
      <c r="P25"/>
      <c r="Q25"/>
      <c r="R25"/>
      <c r="S25"/>
      <c r="T25"/>
      <c r="U25"/>
      <c r="V25"/>
      <c r="W25"/>
      <c r="X25"/>
      <c r="Y25"/>
      <c r="Z25"/>
      <c r="AA25"/>
      <c r="AB25"/>
      <c r="AC25"/>
      <c r="AD25"/>
      <c r="AE25"/>
      <c r="AF25"/>
      <c r="AG25"/>
      <c r="AH25"/>
      <c r="AI25"/>
      <c r="AJ25"/>
      <c r="AK25"/>
      <c r="AL25"/>
      <c r="AM25"/>
      <c r="AN25"/>
      <c r="AO25"/>
      <c r="AP25"/>
      <c r="AQ25"/>
      <c r="AR25"/>
      <c r="AS25"/>
      <c r="AT25"/>
      <c r="AU25"/>
      <c r="AV25"/>
      <c r="AW25"/>
      <c r="AX25"/>
    </row>
    <row r="26" spans="1:50" s="141" customFormat="1">
      <c r="A26" s="340" t="s">
        <v>54</v>
      </c>
      <c r="B26" s="340" t="s">
        <v>288</v>
      </c>
      <c r="C26" s="341">
        <v>22361948000</v>
      </c>
      <c r="D26" s="341">
        <v>22097951000</v>
      </c>
      <c r="E26" s="341">
        <v>5530070000</v>
      </c>
      <c r="F26" s="341">
        <v>7090807000</v>
      </c>
      <c r="G26" s="341">
        <v>23485202000</v>
      </c>
      <c r="H26" s="341">
        <v>5503584000</v>
      </c>
      <c r="I26" s="341">
        <v>5326229000</v>
      </c>
      <c r="J26" s="341">
        <v>5672131000</v>
      </c>
      <c r="K26" s="341">
        <v>16501944000</v>
      </c>
      <c r="L26" s="341">
        <v>2165258000</v>
      </c>
      <c r="M26" s="341">
        <v>1623994000</v>
      </c>
      <c r="N26" s="341">
        <v>1882879000</v>
      </c>
      <c r="O26"/>
      <c r="P26"/>
      <c r="Q26"/>
      <c r="R26"/>
      <c r="S26"/>
      <c r="T26"/>
      <c r="U26"/>
      <c r="V26"/>
      <c r="W26"/>
      <c r="X26"/>
      <c r="Y26"/>
      <c r="Z26"/>
      <c r="AA26"/>
      <c r="AB26"/>
      <c r="AC26"/>
      <c r="AD26"/>
      <c r="AE26"/>
      <c r="AF26"/>
      <c r="AG26"/>
      <c r="AH26"/>
      <c r="AI26"/>
      <c r="AJ26"/>
      <c r="AK26"/>
      <c r="AL26"/>
      <c r="AM26"/>
      <c r="AN26"/>
      <c r="AO26"/>
      <c r="AP26"/>
      <c r="AQ26"/>
      <c r="AR26"/>
      <c r="AS26"/>
      <c r="AT26"/>
      <c r="AU26"/>
      <c r="AV26"/>
      <c r="AW26"/>
      <c r="AX26"/>
    </row>
    <row r="27" spans="1:50" s="141" customFormat="1">
      <c r="A27" s="340" t="s">
        <v>64</v>
      </c>
      <c r="B27" s="340" t="s">
        <v>310</v>
      </c>
      <c r="C27" s="341">
        <v>54670353000</v>
      </c>
      <c r="D27" s="341">
        <v>54629604000</v>
      </c>
      <c r="E27" s="341">
        <v>13686350000</v>
      </c>
      <c r="F27" s="341">
        <v>14452239000</v>
      </c>
      <c r="G27" s="341">
        <v>55373336000</v>
      </c>
      <c r="H27" s="341">
        <v>14066340000</v>
      </c>
      <c r="I27" s="341">
        <v>14074835000</v>
      </c>
      <c r="J27" s="341">
        <v>14314611000</v>
      </c>
      <c r="K27" s="341">
        <v>42455786000</v>
      </c>
      <c r="L27" s="341">
        <v>4725727000</v>
      </c>
      <c r="M27" s="341">
        <v>4670726000</v>
      </c>
      <c r="N27" s="341">
        <v>4918158000</v>
      </c>
      <c r="O27"/>
      <c r="P27"/>
      <c r="Q27"/>
      <c r="R27"/>
      <c r="S27"/>
      <c r="T27"/>
      <c r="U27"/>
      <c r="V27"/>
      <c r="W27"/>
      <c r="X27"/>
      <c r="Y27"/>
      <c r="Z27"/>
      <c r="AA27"/>
      <c r="AB27"/>
      <c r="AC27"/>
      <c r="AD27"/>
      <c r="AE27"/>
      <c r="AF27"/>
      <c r="AG27"/>
      <c r="AH27"/>
      <c r="AI27"/>
      <c r="AJ27"/>
      <c r="AK27"/>
      <c r="AL27"/>
      <c r="AM27"/>
      <c r="AN27"/>
      <c r="AO27"/>
      <c r="AP27"/>
      <c r="AQ27"/>
      <c r="AR27"/>
      <c r="AS27"/>
      <c r="AT27"/>
      <c r="AU27"/>
      <c r="AV27"/>
      <c r="AW27"/>
      <c r="AX27"/>
    </row>
    <row r="28" spans="1:50" s="141" customFormat="1">
      <c r="A28" s="340" t="s">
        <v>68</v>
      </c>
      <c r="B28" s="340" t="s">
        <v>314</v>
      </c>
      <c r="C28" s="341">
        <v>6406722000</v>
      </c>
      <c r="D28" s="341">
        <v>8640857000</v>
      </c>
      <c r="E28" s="341">
        <v>1581041000</v>
      </c>
      <c r="F28" s="341">
        <v>2634608000</v>
      </c>
      <c r="G28" s="341">
        <v>8244019000</v>
      </c>
      <c r="H28" s="341">
        <v>1790718000</v>
      </c>
      <c r="I28" s="341">
        <v>2392290000</v>
      </c>
      <c r="J28" s="341">
        <v>1648422000</v>
      </c>
      <c r="K28" s="341">
        <v>5831430000</v>
      </c>
      <c r="L28" s="341">
        <v>517510000</v>
      </c>
      <c r="M28" s="341">
        <v>531924000</v>
      </c>
      <c r="N28" s="341">
        <v>598988000</v>
      </c>
      <c r="O28"/>
      <c r="P28"/>
      <c r="Q28"/>
      <c r="R28"/>
      <c r="S28"/>
      <c r="T28"/>
      <c r="U28"/>
      <c r="V28"/>
      <c r="W28"/>
      <c r="X28"/>
      <c r="Y28"/>
      <c r="Z28"/>
      <c r="AA28"/>
      <c r="AB28"/>
      <c r="AC28"/>
      <c r="AD28"/>
      <c r="AE28"/>
      <c r="AF28"/>
      <c r="AG28"/>
      <c r="AH28"/>
      <c r="AI28"/>
      <c r="AJ28"/>
      <c r="AK28"/>
      <c r="AL28"/>
      <c r="AM28"/>
      <c r="AN28"/>
      <c r="AO28"/>
      <c r="AP28"/>
      <c r="AQ28"/>
      <c r="AR28"/>
      <c r="AS28"/>
      <c r="AT28"/>
      <c r="AU28"/>
      <c r="AV28"/>
      <c r="AW28"/>
      <c r="AX28"/>
    </row>
    <row r="29" spans="1:50" s="141" customFormat="1" ht="30" customHeight="1">
      <c r="A29" s="347" t="s">
        <v>220</v>
      </c>
      <c r="B29" s="347" t="s">
        <v>227</v>
      </c>
      <c r="C29" s="348">
        <v>-4287948000</v>
      </c>
      <c r="D29" s="348">
        <v>1226690000</v>
      </c>
      <c r="E29" s="348">
        <v>4797288000</v>
      </c>
      <c r="F29" s="348">
        <v>-2650453000</v>
      </c>
      <c r="G29" s="348">
        <v>2778489000</v>
      </c>
      <c r="H29" s="348">
        <v>-2415793000</v>
      </c>
      <c r="I29" s="348">
        <v>3683753000</v>
      </c>
      <c r="J29" s="348">
        <v>5614478000</v>
      </c>
      <c r="K29" s="348">
        <v>6882438000</v>
      </c>
      <c r="L29" s="348">
        <v>1474902000</v>
      </c>
      <c r="M29" s="348">
        <v>3589400000</v>
      </c>
      <c r="N29" s="348">
        <v>550176000</v>
      </c>
      <c r="O29"/>
      <c r="P29"/>
      <c r="Q29"/>
      <c r="R29"/>
      <c r="S29"/>
      <c r="T29"/>
      <c r="U29"/>
      <c r="V29"/>
      <c r="W29"/>
      <c r="X29"/>
      <c r="Y29"/>
      <c r="Z29"/>
      <c r="AA29"/>
      <c r="AB29"/>
      <c r="AC29"/>
      <c r="AD29"/>
      <c r="AE29"/>
      <c r="AF29"/>
      <c r="AG29"/>
      <c r="AH29"/>
      <c r="AI29"/>
      <c r="AJ29"/>
      <c r="AK29"/>
      <c r="AL29"/>
      <c r="AM29"/>
      <c r="AN29"/>
      <c r="AO29"/>
      <c r="AP29"/>
      <c r="AQ29"/>
      <c r="AR29"/>
      <c r="AS29"/>
      <c r="AT29"/>
      <c r="AU29"/>
      <c r="AV29"/>
      <c r="AW29"/>
      <c r="AX29"/>
    </row>
    <row r="30" spans="1:50" s="141" customFormat="1" ht="30" customHeight="1">
      <c r="A30" s="340" t="s">
        <v>74</v>
      </c>
      <c r="B30" s="340" t="s">
        <v>317</v>
      </c>
      <c r="C30" s="341">
        <v>4629308000</v>
      </c>
      <c r="D30" s="341">
        <v>4109833000</v>
      </c>
      <c r="E30" s="341">
        <v>578078000</v>
      </c>
      <c r="F30" s="341">
        <v>1431876000</v>
      </c>
      <c r="G30" s="341">
        <v>3227030000</v>
      </c>
      <c r="H30" s="341">
        <v>616569000</v>
      </c>
      <c r="I30" s="341">
        <v>540116000</v>
      </c>
      <c r="J30" s="341">
        <v>1089793000</v>
      </c>
      <c r="K30" s="341">
        <v>2246478000</v>
      </c>
      <c r="L30" s="341">
        <v>253197000</v>
      </c>
      <c r="M30" s="341">
        <v>580514000</v>
      </c>
      <c r="N30" s="341">
        <v>256082000</v>
      </c>
      <c r="O30"/>
      <c r="P30"/>
      <c r="Q30"/>
      <c r="R30"/>
      <c r="S30"/>
      <c r="T30"/>
      <c r="U30"/>
      <c r="V30"/>
      <c r="W30"/>
      <c r="X30"/>
      <c r="Y30"/>
      <c r="Z30"/>
      <c r="AA30"/>
      <c r="AB30"/>
      <c r="AC30"/>
      <c r="AD30"/>
      <c r="AE30"/>
      <c r="AF30"/>
      <c r="AG30"/>
      <c r="AH30"/>
      <c r="AI30"/>
      <c r="AJ30"/>
      <c r="AK30"/>
      <c r="AL30"/>
      <c r="AM30"/>
      <c r="AN30"/>
      <c r="AO30"/>
      <c r="AP30"/>
      <c r="AQ30"/>
      <c r="AR30"/>
      <c r="AS30"/>
      <c r="AT30"/>
      <c r="AU30"/>
      <c r="AV30"/>
      <c r="AW30"/>
      <c r="AX30"/>
    </row>
    <row r="31" spans="1:50">
      <c r="A31" s="339" t="s">
        <v>77</v>
      </c>
      <c r="B31" s="339" t="s">
        <v>319</v>
      </c>
      <c r="C31" s="342">
        <v>4456133000</v>
      </c>
      <c r="D31" s="342">
        <v>3822983000</v>
      </c>
      <c r="E31" s="342">
        <v>581820000</v>
      </c>
      <c r="F31" s="342">
        <v>1363985000</v>
      </c>
      <c r="G31" s="342">
        <v>3017793000</v>
      </c>
      <c r="H31" s="342">
        <v>614260000</v>
      </c>
      <c r="I31" s="342">
        <v>507799000</v>
      </c>
      <c r="J31" s="342">
        <v>1003209000</v>
      </c>
      <c r="K31" s="342">
        <v>2125268000</v>
      </c>
      <c r="L31" s="342">
        <v>215182000</v>
      </c>
      <c r="M31" s="342">
        <v>572893000</v>
      </c>
      <c r="N31" s="342">
        <v>215134000</v>
      </c>
    </row>
    <row r="32" spans="1:50">
      <c r="A32" s="339" t="s">
        <v>89</v>
      </c>
      <c r="B32" s="339" t="s">
        <v>331</v>
      </c>
      <c r="C32" s="342">
        <v>9966000</v>
      </c>
      <c r="D32" s="342">
        <v>104800000</v>
      </c>
      <c r="E32" s="342">
        <v>-61548000</v>
      </c>
      <c r="F32" s="342">
        <v>4832000</v>
      </c>
      <c r="G32" s="342">
        <v>-1924000</v>
      </c>
      <c r="H32" s="342">
        <v>-16351000</v>
      </c>
      <c r="I32" s="342">
        <v>11142000</v>
      </c>
      <c r="J32" s="342">
        <v>48062000</v>
      </c>
      <c r="K32" s="342">
        <v>42853000</v>
      </c>
      <c r="L32" s="342">
        <v>23557000</v>
      </c>
      <c r="M32" s="342">
        <v>-1474000</v>
      </c>
      <c r="N32" s="342">
        <v>25979000</v>
      </c>
    </row>
    <row r="33" spans="1:50">
      <c r="A33" s="339" t="s">
        <v>92</v>
      </c>
      <c r="B33" s="339" t="s">
        <v>334</v>
      </c>
      <c r="C33" s="342">
        <v>366000</v>
      </c>
      <c r="D33" s="342">
        <v>774000</v>
      </c>
      <c r="E33" s="342">
        <v>9000</v>
      </c>
      <c r="F33" s="342">
        <v>1524000</v>
      </c>
      <c r="G33" s="342">
        <v>2341000</v>
      </c>
      <c r="H33" s="342">
        <v>153000</v>
      </c>
      <c r="I33" s="342">
        <v>508000</v>
      </c>
      <c r="J33" s="342">
        <v>105000</v>
      </c>
      <c r="K33" s="342">
        <v>766000</v>
      </c>
      <c r="L33" s="342">
        <v>62000</v>
      </c>
      <c r="M33" s="342">
        <v>43000</v>
      </c>
      <c r="N33" s="342">
        <v>0</v>
      </c>
    </row>
    <row r="34" spans="1:50">
      <c r="A34" s="339" t="s">
        <v>95</v>
      </c>
      <c r="B34" s="339" t="s">
        <v>337</v>
      </c>
      <c r="C34" s="342">
        <v>162843000</v>
      </c>
      <c r="D34" s="342">
        <v>181276000</v>
      </c>
      <c r="E34" s="342">
        <v>57797000</v>
      </c>
      <c r="F34" s="342">
        <v>61535000</v>
      </c>
      <c r="G34" s="342">
        <v>208820000</v>
      </c>
      <c r="H34" s="342">
        <v>18507000</v>
      </c>
      <c r="I34" s="342">
        <v>20667000</v>
      </c>
      <c r="J34" s="342">
        <v>38417000</v>
      </c>
      <c r="K34" s="342">
        <v>77591000</v>
      </c>
      <c r="L34" s="342">
        <v>14396000</v>
      </c>
      <c r="M34" s="342">
        <v>9052000</v>
      </c>
      <c r="N34" s="342">
        <v>14969000</v>
      </c>
    </row>
    <row r="35" spans="1:50" s="141" customFormat="1" ht="30" customHeight="1">
      <c r="A35" s="347" t="s">
        <v>221</v>
      </c>
      <c r="B35" s="347" t="s">
        <v>228</v>
      </c>
      <c r="C35" s="348">
        <v>-8917256000</v>
      </c>
      <c r="D35" s="348">
        <v>-2883143000</v>
      </c>
      <c r="E35" s="348">
        <v>4219210000</v>
      </c>
      <c r="F35" s="348">
        <v>-4082329000</v>
      </c>
      <c r="G35" s="348">
        <v>-448541000</v>
      </c>
      <c r="H35" s="348">
        <v>-3032362000</v>
      </c>
      <c r="I35" s="348">
        <v>3143637000</v>
      </c>
      <c r="J35" s="348">
        <v>4524685000</v>
      </c>
      <c r="K35" s="348">
        <v>4635960000</v>
      </c>
      <c r="L35" s="348">
        <v>1221705000</v>
      </c>
      <c r="M35" s="348">
        <v>3008886000</v>
      </c>
      <c r="N35" s="348">
        <v>294094000</v>
      </c>
      <c r="O35"/>
      <c r="P35"/>
      <c r="Q35"/>
      <c r="R35"/>
      <c r="S35"/>
      <c r="T35"/>
      <c r="U35"/>
      <c r="V35"/>
      <c r="W35"/>
      <c r="X35"/>
      <c r="Y35"/>
      <c r="Z35"/>
      <c r="AA35"/>
      <c r="AB35"/>
      <c r="AC35"/>
      <c r="AD35"/>
      <c r="AE35"/>
      <c r="AF35"/>
      <c r="AG35"/>
      <c r="AH35"/>
      <c r="AI35"/>
      <c r="AJ35"/>
      <c r="AK35"/>
      <c r="AL35"/>
      <c r="AM35"/>
      <c r="AN35"/>
      <c r="AO35"/>
      <c r="AP35"/>
      <c r="AQ35"/>
      <c r="AR35"/>
      <c r="AS35"/>
      <c r="AT35"/>
      <c r="AU35"/>
      <c r="AV35"/>
      <c r="AW35"/>
      <c r="AX35"/>
    </row>
    <row r="36" spans="1:50" s="141" customFormat="1" ht="30" customHeight="1">
      <c r="A36" s="347" t="s">
        <v>214</v>
      </c>
      <c r="B36" s="347" t="s">
        <v>229</v>
      </c>
      <c r="C36" s="348">
        <v>8917256000</v>
      </c>
      <c r="D36" s="348">
        <v>2883143000</v>
      </c>
      <c r="E36" s="348">
        <v>-4219210000</v>
      </c>
      <c r="F36" s="348">
        <v>4082329000</v>
      </c>
      <c r="G36" s="348">
        <v>448541000</v>
      </c>
      <c r="H36" s="348">
        <v>3032362000</v>
      </c>
      <c r="I36" s="348">
        <v>-3143637000</v>
      </c>
      <c r="J36" s="348">
        <v>-4524685000</v>
      </c>
      <c r="K36" s="348">
        <v>-4635960000</v>
      </c>
      <c r="L36" s="348">
        <v>-1221705000</v>
      </c>
      <c r="M36" s="348">
        <v>-3008886000</v>
      </c>
      <c r="N36" s="348">
        <v>-294094000</v>
      </c>
      <c r="O36"/>
      <c r="P36"/>
      <c r="Q36"/>
      <c r="R36"/>
      <c r="S36"/>
      <c r="T36"/>
      <c r="U36"/>
      <c r="V36"/>
      <c r="W36"/>
      <c r="X36"/>
      <c r="Y36"/>
      <c r="Z36"/>
      <c r="AA36"/>
      <c r="AB36"/>
      <c r="AC36"/>
      <c r="AD36"/>
      <c r="AE36"/>
      <c r="AF36"/>
      <c r="AG36"/>
      <c r="AH36"/>
      <c r="AI36"/>
      <c r="AJ36"/>
      <c r="AK36"/>
      <c r="AL36"/>
      <c r="AM36"/>
      <c r="AN36"/>
      <c r="AO36"/>
      <c r="AP36"/>
      <c r="AQ36"/>
      <c r="AR36"/>
      <c r="AS36"/>
      <c r="AT36"/>
      <c r="AU36"/>
      <c r="AV36"/>
      <c r="AW36"/>
      <c r="AX36"/>
    </row>
    <row r="37" spans="1:50" s="141" customFormat="1" ht="30" customHeight="1">
      <c r="A37" s="340" t="s">
        <v>108</v>
      </c>
      <c r="B37" s="340" t="s">
        <v>350</v>
      </c>
      <c r="C37" s="341">
        <v>-3541687000</v>
      </c>
      <c r="D37" s="341">
        <v>-3048588000</v>
      </c>
      <c r="E37" s="341">
        <v>6742810000</v>
      </c>
      <c r="F37" s="341">
        <v>109966000</v>
      </c>
      <c r="G37" s="341">
        <v>10203184000</v>
      </c>
      <c r="H37" s="341">
        <v>-70076000</v>
      </c>
      <c r="I37" s="341">
        <v>9089550000</v>
      </c>
      <c r="J37" s="341">
        <v>272873000</v>
      </c>
      <c r="K37" s="341">
        <v>9292347000</v>
      </c>
      <c r="L37" s="341">
        <v>-2084839000</v>
      </c>
      <c r="M37" s="341">
        <v>2374169000</v>
      </c>
      <c r="N37" s="341">
        <v>-16457000</v>
      </c>
      <c r="O37"/>
      <c r="P37"/>
      <c r="Q37"/>
      <c r="R37"/>
      <c r="S37"/>
      <c r="T37"/>
      <c r="U37"/>
      <c r="V37"/>
      <c r="W37"/>
      <c r="X37"/>
      <c r="Y37"/>
      <c r="Z37"/>
      <c r="AA37"/>
      <c r="AB37"/>
      <c r="AC37"/>
      <c r="AD37"/>
      <c r="AE37"/>
      <c r="AF37"/>
      <c r="AG37"/>
      <c r="AH37"/>
      <c r="AI37"/>
      <c r="AJ37"/>
      <c r="AK37"/>
      <c r="AL37"/>
      <c r="AM37"/>
      <c r="AN37"/>
      <c r="AO37"/>
      <c r="AP37"/>
      <c r="AQ37"/>
      <c r="AR37"/>
      <c r="AS37"/>
      <c r="AT37"/>
      <c r="AU37"/>
      <c r="AV37"/>
      <c r="AW37"/>
      <c r="AX37"/>
    </row>
    <row r="38" spans="1:50">
      <c r="A38" s="339" t="s">
        <v>109</v>
      </c>
      <c r="B38" s="339" t="s">
        <v>354</v>
      </c>
      <c r="C38" s="342">
        <v>-3747856000</v>
      </c>
      <c r="D38" s="342">
        <v>-3449272000</v>
      </c>
      <c r="E38" s="342">
        <v>6741837000</v>
      </c>
      <c r="F38" s="342">
        <v>-86298000</v>
      </c>
      <c r="G38" s="342">
        <v>9812797000</v>
      </c>
      <c r="H38" s="342">
        <v>-70427000</v>
      </c>
      <c r="I38" s="342">
        <v>8896614000</v>
      </c>
      <c r="J38" s="342">
        <v>271094000</v>
      </c>
      <c r="K38" s="342">
        <v>9097281000</v>
      </c>
      <c r="L38" s="342">
        <v>-2085831000</v>
      </c>
      <c r="M38" s="342">
        <v>2374169000</v>
      </c>
      <c r="N38" s="342">
        <v>-17244000</v>
      </c>
    </row>
    <row r="39" spans="1:50">
      <c r="A39" s="339" t="s">
        <v>120</v>
      </c>
      <c r="B39" s="339" t="s">
        <v>367</v>
      </c>
      <c r="C39" s="342">
        <v>206169000</v>
      </c>
      <c r="D39" s="342">
        <v>400684000</v>
      </c>
      <c r="E39" s="342">
        <v>973000</v>
      </c>
      <c r="F39" s="342">
        <v>196264000</v>
      </c>
      <c r="G39" s="342">
        <v>390387000</v>
      </c>
      <c r="H39" s="342">
        <v>351000</v>
      </c>
      <c r="I39" s="342">
        <v>192936000</v>
      </c>
      <c r="J39" s="342">
        <v>1779000</v>
      </c>
      <c r="K39" s="342">
        <v>195066000</v>
      </c>
      <c r="L39" s="342">
        <v>992000</v>
      </c>
      <c r="M39" s="342">
        <v>0</v>
      </c>
      <c r="N39" s="342">
        <v>787000</v>
      </c>
    </row>
    <row r="40" spans="1:50">
      <c r="A40" s="339" t="s">
        <v>128</v>
      </c>
      <c r="B40" s="339" t="s">
        <v>370</v>
      </c>
      <c r="C40" s="342">
        <v>0</v>
      </c>
      <c r="D40" s="342">
        <v>0</v>
      </c>
      <c r="E40" s="342">
        <v>0</v>
      </c>
      <c r="F40" s="342">
        <v>0</v>
      </c>
      <c r="G40" s="342">
        <v>0</v>
      </c>
      <c r="H40" s="342">
        <v>0</v>
      </c>
      <c r="I40" s="342">
        <v>0</v>
      </c>
      <c r="J40" s="342">
        <v>0</v>
      </c>
      <c r="K40" s="342">
        <v>0</v>
      </c>
      <c r="L40" s="342">
        <v>0</v>
      </c>
      <c r="M40" s="342">
        <v>0</v>
      </c>
      <c r="N40" s="342">
        <v>0</v>
      </c>
    </row>
    <row r="41" spans="1:50" s="141" customFormat="1" ht="30" customHeight="1">
      <c r="A41" s="340" t="s">
        <v>129</v>
      </c>
      <c r="B41" s="340" t="s">
        <v>371</v>
      </c>
      <c r="C41" s="341">
        <v>5375569000</v>
      </c>
      <c r="D41" s="341">
        <v>-165445000</v>
      </c>
      <c r="E41" s="341">
        <v>2523600000</v>
      </c>
      <c r="F41" s="341">
        <v>4192295000</v>
      </c>
      <c r="G41" s="341">
        <v>10651725000</v>
      </c>
      <c r="H41" s="341">
        <v>2962286000</v>
      </c>
      <c r="I41" s="341">
        <v>5945913000</v>
      </c>
      <c r="J41" s="341">
        <v>-4251812000</v>
      </c>
      <c r="K41" s="341">
        <v>4656387000</v>
      </c>
      <c r="L41" s="341">
        <v>-3306544000</v>
      </c>
      <c r="M41" s="341">
        <v>-634717000</v>
      </c>
      <c r="N41" s="341">
        <v>-310551000</v>
      </c>
      <c r="O41"/>
      <c r="P41"/>
      <c r="Q41"/>
      <c r="R41"/>
      <c r="S41"/>
      <c r="T41"/>
      <c r="U41"/>
      <c r="V41"/>
      <c r="W41"/>
      <c r="X41"/>
      <c r="Y41"/>
      <c r="Z41"/>
      <c r="AA41"/>
      <c r="AB41"/>
      <c r="AC41"/>
      <c r="AD41"/>
      <c r="AE41"/>
      <c r="AF41"/>
      <c r="AG41"/>
      <c r="AH41"/>
      <c r="AI41"/>
      <c r="AJ41"/>
      <c r="AK41"/>
      <c r="AL41"/>
      <c r="AM41"/>
      <c r="AN41"/>
      <c r="AO41"/>
      <c r="AP41"/>
      <c r="AQ41"/>
      <c r="AR41"/>
      <c r="AS41"/>
      <c r="AT41"/>
      <c r="AU41"/>
      <c r="AV41"/>
      <c r="AW41"/>
      <c r="AX41"/>
    </row>
    <row r="42" spans="1:50">
      <c r="A42" s="339" t="s">
        <v>130</v>
      </c>
      <c r="B42" s="339" t="s">
        <v>354</v>
      </c>
      <c r="C42" s="342">
        <v>1528564000</v>
      </c>
      <c r="D42" s="342">
        <v>1511587000</v>
      </c>
      <c r="E42" s="342">
        <v>989017000</v>
      </c>
      <c r="F42" s="342">
        <v>-5171627000</v>
      </c>
      <c r="G42" s="342">
        <v>-155709000</v>
      </c>
      <c r="H42" s="342">
        <v>3028162000</v>
      </c>
      <c r="I42" s="342">
        <v>739896000</v>
      </c>
      <c r="J42" s="342">
        <v>1396140000</v>
      </c>
      <c r="K42" s="342">
        <v>5164198000</v>
      </c>
      <c r="L42" s="342">
        <v>2241826000</v>
      </c>
      <c r="M42" s="342">
        <v>-626740000</v>
      </c>
      <c r="N42" s="342">
        <v>-218946000</v>
      </c>
    </row>
    <row r="43" spans="1:50">
      <c r="A43" s="345" t="s">
        <v>138</v>
      </c>
      <c r="B43" s="345" t="s">
        <v>367</v>
      </c>
      <c r="C43" s="344">
        <v>3847005000</v>
      </c>
      <c r="D43" s="344">
        <v>-1677032000</v>
      </c>
      <c r="E43" s="344">
        <v>1534583000</v>
      </c>
      <c r="F43" s="344">
        <v>9363922000</v>
      </c>
      <c r="G43" s="344">
        <v>10807434000</v>
      </c>
      <c r="H43" s="344">
        <v>-65876000</v>
      </c>
      <c r="I43" s="344">
        <v>5206017000</v>
      </c>
      <c r="J43" s="344">
        <v>-5647952000</v>
      </c>
      <c r="K43" s="344">
        <v>-507811000</v>
      </c>
      <c r="L43" s="344">
        <v>-5548370000</v>
      </c>
      <c r="M43" s="344">
        <v>-7977000</v>
      </c>
      <c r="N43" s="344">
        <v>-91605000</v>
      </c>
    </row>
    <row r="44" spans="1:50" s="198" customFormat="1" ht="15" customHeight="1">
      <c r="A44" s="69"/>
      <c r="B44" s="69"/>
      <c r="C44" s="70"/>
      <c r="D44" s="70"/>
      <c r="E44" s="70"/>
      <c r="F44" s="70"/>
      <c r="G44" s="70"/>
      <c r="H44" s="70"/>
      <c r="I44" s="70"/>
      <c r="J44" s="70"/>
      <c r="K44" s="70"/>
      <c r="L44" s="70"/>
      <c r="M44" s="70"/>
      <c r="N44" s="70"/>
    </row>
    <row r="45" spans="1:50" s="211" customFormat="1" ht="12.75">
      <c r="A45" s="211" t="s">
        <v>499</v>
      </c>
    </row>
    <row r="46" spans="1:50" s="211" customFormat="1" ht="12.75">
      <c r="A46" s="134" t="s">
        <v>653</v>
      </c>
    </row>
    <row r="47" spans="1:50" s="211" customFormat="1" ht="50.1" customHeight="1">
      <c r="A47" s="378" t="s">
        <v>501</v>
      </c>
      <c r="B47" s="378"/>
      <c r="C47" s="378"/>
      <c r="D47" s="378"/>
      <c r="E47" s="378"/>
      <c r="F47" s="378"/>
      <c r="G47" s="378"/>
      <c r="H47" s="378"/>
      <c r="I47" s="378"/>
      <c r="J47" s="378"/>
      <c r="K47" s="378"/>
      <c r="L47" s="378"/>
      <c r="M47" s="378"/>
      <c r="N47" s="378"/>
    </row>
  </sheetData>
  <mergeCells count="14">
    <mergeCell ref="A47:N47"/>
    <mergeCell ref="N3:N4"/>
    <mergeCell ref="F3:F4"/>
    <mergeCell ref="H3:H4"/>
    <mergeCell ref="I3:I4"/>
    <mergeCell ref="B3:B4"/>
    <mergeCell ref="C3:C4"/>
    <mergeCell ref="D3:D4"/>
    <mergeCell ref="E3:E4"/>
    <mergeCell ref="J3:J4"/>
    <mergeCell ref="K3:K4"/>
    <mergeCell ref="L3:L4"/>
    <mergeCell ref="M3:M4"/>
    <mergeCell ref="G3:G4"/>
  </mergeCells>
  <pageMargins left="0.70866141732283472" right="0.70866141732283472" top="0.74803149606299213" bottom="0.74803149606299213" header="0.31496062992125984" footer="0.31496062992125984"/>
  <pageSetup paperSize="9" scale="4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242"/>
  <sheetViews>
    <sheetView view="pageBreakPreview" zoomScale="85" zoomScaleNormal="85" zoomScaleSheetLayoutView="85" workbookViewId="0"/>
  </sheetViews>
  <sheetFormatPr defaultRowHeight="15"/>
  <cols>
    <col min="1" max="1" width="8.7109375" style="5" customWidth="1"/>
    <col min="2" max="2" width="70.7109375" style="5" customWidth="1"/>
    <col min="3" max="14" width="14.140625" style="5" customWidth="1"/>
    <col min="15" max="58" width="15.7109375" style="5" customWidth="1"/>
    <col min="59" max="59" width="55.85546875" style="5" customWidth="1"/>
    <col min="60" max="60" width="59.28515625" style="5" customWidth="1"/>
    <col min="61" max="61" width="18.85546875" style="5" customWidth="1"/>
    <col min="62" max="62" width="22.28515625" style="5" customWidth="1"/>
    <col min="63" max="63" width="25.28515625" style="5" customWidth="1"/>
    <col min="64" max="64" width="28.5703125" style="5" customWidth="1"/>
    <col min="65" max="65" width="36.28515625" style="5" customWidth="1"/>
    <col min="66" max="66" width="37.28515625" style="5" customWidth="1"/>
    <col min="67" max="67" width="31.140625" style="5" customWidth="1"/>
    <col min="68" max="68" width="34.5703125" style="5" customWidth="1"/>
    <col min="69" max="69" width="30.7109375" style="5" customWidth="1"/>
    <col min="70" max="70" width="34.140625" style="5" customWidth="1"/>
    <col min="71" max="71" width="50.140625" style="5" customWidth="1"/>
    <col min="72" max="72" width="53.42578125" style="5" customWidth="1"/>
    <col min="73" max="73" width="33" style="5" customWidth="1"/>
    <col min="74" max="74" width="36.28515625" style="5" customWidth="1"/>
    <col min="75" max="75" width="32" style="5" customWidth="1"/>
    <col min="76" max="76" width="35.28515625" style="5" customWidth="1"/>
    <col min="77" max="77" width="31.140625" style="5" customWidth="1"/>
    <col min="78" max="78" width="34.5703125" style="5" customWidth="1"/>
    <col min="79" max="79" width="30.7109375" style="5" customWidth="1"/>
    <col min="80" max="80" width="34.140625" style="5" customWidth="1"/>
    <col min="81" max="81" width="29.85546875" style="5" customWidth="1"/>
    <col min="82" max="82" width="33.140625" style="5" customWidth="1"/>
    <col min="83" max="83" width="13.28515625" style="5" customWidth="1"/>
    <col min="84" max="84" width="16.5703125" style="5" customWidth="1"/>
    <col min="85" max="85" width="32.7109375" style="5" customWidth="1"/>
    <col min="86" max="86" width="36" style="5" customWidth="1"/>
    <col min="87" max="87" width="16.28515625" style="5" customWidth="1"/>
    <col min="88" max="88" width="19.5703125" style="5" customWidth="1"/>
    <col min="89" max="89" width="16.140625" style="5" customWidth="1"/>
    <col min="90" max="90" width="19" style="5" customWidth="1"/>
    <col min="91" max="91" width="40.28515625" style="5" customWidth="1"/>
    <col min="92" max="92" width="41.42578125" style="5" customWidth="1"/>
    <col min="93" max="93" width="16.28515625" style="5" customWidth="1"/>
    <col min="94" max="94" width="19.5703125" style="5" customWidth="1"/>
    <col min="95" max="95" width="16.140625" style="5" customWidth="1"/>
    <col min="96" max="96" width="19" style="5" customWidth="1"/>
    <col min="97" max="97" width="42.5703125" style="5" customWidth="1"/>
    <col min="98" max="98" width="45.85546875" style="5" customWidth="1"/>
    <col min="99" max="99" width="16.28515625" style="5" customWidth="1"/>
    <col min="100" max="100" width="19.5703125" style="5" customWidth="1"/>
    <col min="101" max="101" width="16.140625" style="5" customWidth="1"/>
    <col min="102" max="102" width="19" style="5" customWidth="1"/>
    <col min="103" max="103" width="20.7109375" style="5" customWidth="1"/>
    <col min="104" max="104" width="24" style="5" customWidth="1"/>
    <col min="105" max="105" width="23.85546875" style="5" customWidth="1"/>
    <col min="106" max="106" width="26.85546875" style="5" customWidth="1"/>
    <col min="107" max="107" width="16.5703125" style="5" customWidth="1"/>
    <col min="108" max="108" width="19.85546875" style="5" customWidth="1"/>
    <col min="109" max="109" width="18.42578125" style="5" customWidth="1"/>
    <col min="110" max="110" width="21.85546875" style="5" customWidth="1"/>
    <col min="111" max="111" width="53.140625" style="5" customWidth="1"/>
    <col min="112" max="112" width="56.42578125" style="5" customWidth="1"/>
    <col min="113" max="113" width="59.5703125" style="5" customWidth="1"/>
    <col min="114" max="114" width="63" style="5" customWidth="1"/>
    <col min="115" max="115" width="33.140625" style="5" customWidth="1"/>
    <col min="116" max="116" width="16.85546875" style="5" customWidth="1"/>
    <col min="117" max="117" width="33" style="5" customWidth="1"/>
    <col min="118" max="118" width="36.28515625" style="5" customWidth="1"/>
    <col min="119" max="119" width="38.28515625" style="5" customWidth="1"/>
    <col min="120" max="120" width="41.140625" style="5" customWidth="1"/>
    <col min="121" max="121" width="27.5703125" style="5" customWidth="1"/>
    <col min="122" max="122" width="30.7109375" style="5" customWidth="1"/>
    <col min="123" max="123" width="51.140625" style="5" customWidth="1"/>
    <col min="124" max="124" width="54.5703125" style="5" customWidth="1"/>
    <col min="125" max="125" width="42.140625" style="5" customWidth="1"/>
    <col min="126" max="126" width="45.42578125" style="5" customWidth="1"/>
    <col min="127" max="127" width="34.42578125" style="5" bestFit="1" customWidth="1"/>
    <col min="128" max="128" width="37.7109375" style="5" customWidth="1"/>
    <col min="129" max="129" width="42" style="5" customWidth="1"/>
    <col min="130" max="130" width="45.28515625" style="5" customWidth="1"/>
    <col min="131" max="131" width="16.28515625" style="5" customWidth="1"/>
    <col min="132" max="132" width="19.5703125" style="5" customWidth="1"/>
    <col min="133" max="133" width="15.7109375" style="5" customWidth="1"/>
    <col min="134" max="134" width="19" style="5" customWidth="1"/>
    <col min="135" max="135" width="45.5703125" style="5" bestFit="1" customWidth="1"/>
    <col min="136" max="136" width="48.85546875" style="5" customWidth="1"/>
    <col min="137" max="137" width="12.28515625" style="5" customWidth="1"/>
    <col min="138" max="16384" width="9.140625" style="5"/>
  </cols>
  <sheetData>
    <row r="1" spans="1:31" ht="15" customHeight="1">
      <c r="A1" s="135" t="s">
        <v>487</v>
      </c>
      <c r="B1" s="135"/>
    </row>
    <row r="2" spans="1:31" ht="15" customHeight="1" thickBot="1"/>
    <row r="3" spans="1:31" s="7" customFormat="1" ht="30" customHeight="1" thickBot="1">
      <c r="A3" s="71"/>
      <c r="B3" s="123" t="s">
        <v>0</v>
      </c>
      <c r="C3" s="72" t="s">
        <v>463</v>
      </c>
      <c r="D3" s="72" t="s">
        <v>464</v>
      </c>
      <c r="E3" s="72" t="s">
        <v>466</v>
      </c>
      <c r="F3" s="72" t="s">
        <v>465</v>
      </c>
      <c r="G3" s="72" t="s">
        <v>467</v>
      </c>
      <c r="H3" s="72" t="s">
        <v>582</v>
      </c>
      <c r="I3" s="72" t="s">
        <v>639</v>
      </c>
      <c r="J3" s="72" t="s">
        <v>645</v>
      </c>
      <c r="K3" s="72" t="s">
        <v>649</v>
      </c>
      <c r="L3" s="72" t="s">
        <v>647</v>
      </c>
      <c r="M3" s="72" t="s">
        <v>648</v>
      </c>
      <c r="N3" s="72" t="s">
        <v>646</v>
      </c>
    </row>
    <row r="4" spans="1:31" s="200" customFormat="1" ht="30" customHeight="1">
      <c r="A4" s="340" t="s">
        <v>1</v>
      </c>
      <c r="B4" s="340" t="s">
        <v>42</v>
      </c>
      <c r="C4" s="341">
        <v>109110879000</v>
      </c>
      <c r="D4" s="341">
        <v>116388738000</v>
      </c>
      <c r="E4" s="341">
        <v>32634193000</v>
      </c>
      <c r="F4" s="341">
        <v>30651744000</v>
      </c>
      <c r="G4" s="341">
        <v>121153900000</v>
      </c>
      <c r="H4" s="341">
        <v>27291299000</v>
      </c>
      <c r="I4" s="341">
        <v>32265551000</v>
      </c>
      <c r="J4" s="341">
        <v>34694552000</v>
      </c>
      <c r="K4" s="341">
        <v>94251402000</v>
      </c>
      <c r="L4" s="341">
        <v>12683528000</v>
      </c>
      <c r="M4" s="341">
        <v>11900173000</v>
      </c>
      <c r="N4" s="341">
        <v>10110851000</v>
      </c>
      <c r="O4"/>
      <c r="P4"/>
      <c r="Q4" s="141"/>
      <c r="R4" s="141"/>
      <c r="S4" s="141"/>
      <c r="T4" s="141"/>
      <c r="U4" s="141"/>
      <c r="V4" s="338"/>
      <c r="W4" s="338"/>
      <c r="X4" s="338"/>
      <c r="Z4" s="338"/>
      <c r="AA4" s="338"/>
      <c r="AB4" s="338"/>
    </row>
    <row r="5" spans="1:31" s="139" customFormat="1" ht="15" customHeight="1">
      <c r="A5" s="340" t="s">
        <v>2</v>
      </c>
      <c r="B5" s="340" t="s">
        <v>277</v>
      </c>
      <c r="C5" s="341">
        <v>68280769000</v>
      </c>
      <c r="D5" s="341">
        <v>71958532000</v>
      </c>
      <c r="E5" s="341">
        <v>21308710000</v>
      </c>
      <c r="F5" s="341">
        <v>18938813000</v>
      </c>
      <c r="G5" s="341">
        <v>75504280000</v>
      </c>
      <c r="H5" s="341">
        <v>16015537000</v>
      </c>
      <c r="I5" s="341">
        <v>19577450000</v>
      </c>
      <c r="J5" s="341">
        <v>22270490000</v>
      </c>
      <c r="K5" s="341">
        <v>57863477000</v>
      </c>
      <c r="L5" s="341">
        <v>8015901000</v>
      </c>
      <c r="M5" s="341">
        <v>7944572000</v>
      </c>
      <c r="N5" s="341">
        <v>6310017000</v>
      </c>
      <c r="O5"/>
      <c r="P5"/>
      <c r="Q5" s="141"/>
      <c r="R5" s="141"/>
      <c r="S5" s="141"/>
      <c r="T5" s="141"/>
      <c r="U5" s="141"/>
      <c r="V5" s="138"/>
      <c r="W5" s="138"/>
      <c r="X5" s="138"/>
      <c r="Y5" s="138"/>
      <c r="Z5" s="138"/>
      <c r="AA5" s="138"/>
      <c r="AB5" s="138"/>
      <c r="AC5" s="138"/>
      <c r="AD5" s="138"/>
      <c r="AE5" s="138"/>
    </row>
    <row r="6" spans="1:31" s="139" customFormat="1" ht="15" customHeight="1">
      <c r="A6" s="340" t="s">
        <v>3</v>
      </c>
      <c r="B6" s="340" t="s">
        <v>278</v>
      </c>
      <c r="C6" s="341">
        <v>8312198000</v>
      </c>
      <c r="D6" s="341">
        <v>9419976000</v>
      </c>
      <c r="E6" s="341">
        <v>2055948000</v>
      </c>
      <c r="F6" s="341">
        <v>2196204000</v>
      </c>
      <c r="G6" s="341">
        <v>10281156000</v>
      </c>
      <c r="H6" s="341">
        <v>1887986000</v>
      </c>
      <c r="I6" s="341">
        <v>2984189000</v>
      </c>
      <c r="J6" s="341">
        <v>1739172000</v>
      </c>
      <c r="K6" s="341">
        <v>6611347000</v>
      </c>
      <c r="L6" s="341">
        <v>631326000</v>
      </c>
      <c r="M6" s="341">
        <v>592287000</v>
      </c>
      <c r="N6" s="341">
        <v>515559000</v>
      </c>
      <c r="O6"/>
      <c r="P6"/>
      <c r="Q6" s="141"/>
      <c r="R6" s="141"/>
      <c r="S6" s="141"/>
      <c r="T6" s="141"/>
      <c r="U6" s="141"/>
      <c r="V6" s="138"/>
      <c r="W6" s="138"/>
      <c r="X6" s="138"/>
      <c r="Y6" s="138"/>
      <c r="Z6" s="138"/>
      <c r="AA6" s="138"/>
      <c r="AB6" s="138"/>
      <c r="AC6" s="138"/>
      <c r="AD6" s="138"/>
      <c r="AE6" s="138"/>
    </row>
    <row r="7" spans="1:31" ht="15" customHeight="1">
      <c r="A7" s="339" t="s">
        <v>4</v>
      </c>
      <c r="B7" s="339" t="s">
        <v>439</v>
      </c>
      <c r="C7" s="342">
        <v>2068143000</v>
      </c>
      <c r="D7" s="342">
        <v>2231999000</v>
      </c>
      <c r="E7" s="342">
        <v>420890000</v>
      </c>
      <c r="F7" s="342">
        <v>467236000</v>
      </c>
      <c r="G7" s="342">
        <v>2014588000</v>
      </c>
      <c r="H7" s="342">
        <v>20371000</v>
      </c>
      <c r="I7" s="342">
        <v>0</v>
      </c>
      <c r="J7" s="342">
        <v>0</v>
      </c>
      <c r="K7" s="342">
        <v>20371000</v>
      </c>
      <c r="L7" s="342">
        <v>0</v>
      </c>
      <c r="M7" s="342">
        <v>0</v>
      </c>
      <c r="N7" s="342">
        <v>0</v>
      </c>
      <c r="O7"/>
      <c r="P7"/>
      <c r="Q7"/>
      <c r="R7"/>
      <c r="S7"/>
      <c r="T7"/>
      <c r="U7"/>
      <c r="V7" s="3"/>
      <c r="W7" s="3"/>
      <c r="X7" s="3"/>
      <c r="Y7" s="3"/>
      <c r="Z7" s="3"/>
      <c r="AA7" s="3"/>
      <c r="AB7" s="3"/>
      <c r="AC7" s="3"/>
      <c r="AD7" s="3"/>
      <c r="AE7" s="3"/>
    </row>
    <row r="8" spans="1:31" ht="15" customHeight="1">
      <c r="A8" s="339" t="s">
        <v>5</v>
      </c>
      <c r="B8" s="339" t="s">
        <v>440</v>
      </c>
      <c r="C8" s="342">
        <v>6244055000</v>
      </c>
      <c r="D8" s="342">
        <v>7187977000</v>
      </c>
      <c r="E8" s="342">
        <v>1635058000</v>
      </c>
      <c r="F8" s="342">
        <v>1728968000</v>
      </c>
      <c r="G8" s="342">
        <v>8266568000</v>
      </c>
      <c r="H8" s="342">
        <v>1867615000</v>
      </c>
      <c r="I8" s="342">
        <v>2984189000</v>
      </c>
      <c r="J8" s="342">
        <v>1739172000</v>
      </c>
      <c r="K8" s="342">
        <v>6590976000</v>
      </c>
      <c r="L8" s="342">
        <v>631326000</v>
      </c>
      <c r="M8" s="342">
        <v>592287000</v>
      </c>
      <c r="N8" s="342">
        <v>515559000</v>
      </c>
      <c r="O8"/>
      <c r="P8"/>
      <c r="Q8"/>
      <c r="R8"/>
      <c r="S8"/>
      <c r="T8"/>
      <c r="U8"/>
      <c r="V8" s="4"/>
      <c r="W8" s="4"/>
      <c r="X8" s="4"/>
      <c r="Y8" s="4"/>
      <c r="Z8" s="4"/>
      <c r="AA8" s="4"/>
      <c r="AB8" s="4"/>
      <c r="AC8" s="4"/>
      <c r="AD8" s="4"/>
      <c r="AE8" s="4"/>
    </row>
    <row r="9" spans="1:31" s="139" customFormat="1" ht="15" customHeight="1">
      <c r="A9" s="340" t="s">
        <v>6</v>
      </c>
      <c r="B9" s="340" t="s">
        <v>279</v>
      </c>
      <c r="C9" s="341">
        <v>172368000</v>
      </c>
      <c r="D9" s="341">
        <v>184140000</v>
      </c>
      <c r="E9" s="341">
        <v>0</v>
      </c>
      <c r="F9" s="341">
        <v>0</v>
      </c>
      <c r="G9" s="341">
        <v>0</v>
      </c>
      <c r="H9" s="341">
        <v>0</v>
      </c>
      <c r="I9" s="341">
        <v>0</v>
      </c>
      <c r="J9" s="341">
        <v>2000</v>
      </c>
      <c r="K9" s="341">
        <v>2000</v>
      </c>
      <c r="L9" s="341">
        <v>0</v>
      </c>
      <c r="M9" s="341">
        <v>0</v>
      </c>
      <c r="N9" s="341">
        <v>2000</v>
      </c>
      <c r="O9"/>
      <c r="P9"/>
      <c r="Q9" s="141"/>
      <c r="R9" s="141"/>
      <c r="S9" s="141"/>
      <c r="T9" s="141"/>
      <c r="U9" s="141"/>
      <c r="V9" s="140"/>
      <c r="W9" s="140"/>
      <c r="X9" s="140"/>
      <c r="Y9" s="140"/>
      <c r="Z9" s="140"/>
      <c r="AA9" s="140"/>
      <c r="AB9" s="140"/>
      <c r="AC9" s="140"/>
      <c r="AD9" s="140"/>
      <c r="AE9" s="140"/>
    </row>
    <row r="10" spans="1:31" s="139" customFormat="1" ht="15" customHeight="1">
      <c r="A10" s="340" t="s">
        <v>7</v>
      </c>
      <c r="B10" s="340" t="s">
        <v>280</v>
      </c>
      <c r="C10" s="341">
        <v>59090678000</v>
      </c>
      <c r="D10" s="341">
        <v>61665999000</v>
      </c>
      <c r="E10" s="341">
        <v>19060527000</v>
      </c>
      <c r="F10" s="341">
        <v>16599871000</v>
      </c>
      <c r="G10" s="341">
        <v>64568119000</v>
      </c>
      <c r="H10" s="341">
        <v>13944570000</v>
      </c>
      <c r="I10" s="341">
        <v>16408408000</v>
      </c>
      <c r="J10" s="341">
        <v>20349588000</v>
      </c>
      <c r="K10" s="341">
        <v>50702566000</v>
      </c>
      <c r="L10" s="341">
        <v>7321744000</v>
      </c>
      <c r="M10" s="341">
        <v>7296165000</v>
      </c>
      <c r="N10" s="341">
        <v>5731679000</v>
      </c>
      <c r="O10"/>
      <c r="P10"/>
      <c r="Q10" s="141"/>
      <c r="R10" s="141"/>
      <c r="S10" s="141"/>
      <c r="T10" s="141"/>
      <c r="U10" s="141"/>
      <c r="V10" s="140"/>
      <c r="W10" s="140"/>
      <c r="X10" s="140"/>
      <c r="Y10" s="140"/>
      <c r="Z10" s="140"/>
      <c r="AA10" s="140"/>
      <c r="AB10" s="140"/>
      <c r="AC10" s="140"/>
      <c r="AD10" s="140"/>
      <c r="AE10" s="140"/>
    </row>
    <row r="11" spans="1:31" ht="15" customHeight="1">
      <c r="A11" s="339" t="s">
        <v>8</v>
      </c>
      <c r="B11" s="339" t="s">
        <v>281</v>
      </c>
      <c r="C11" s="342">
        <v>43746891000</v>
      </c>
      <c r="D11" s="342">
        <v>45412428000</v>
      </c>
      <c r="E11" s="342">
        <v>13888746000</v>
      </c>
      <c r="F11" s="342">
        <v>12417632000</v>
      </c>
      <c r="G11" s="342">
        <v>47810138000</v>
      </c>
      <c r="H11" s="342">
        <v>10468237000</v>
      </c>
      <c r="I11" s="342">
        <v>11988345000</v>
      </c>
      <c r="J11" s="342">
        <v>15121887000</v>
      </c>
      <c r="K11" s="342">
        <v>37578469000</v>
      </c>
      <c r="L11" s="342">
        <v>5633538000</v>
      </c>
      <c r="M11" s="342">
        <v>5386678000</v>
      </c>
      <c r="N11" s="342">
        <v>4101671000</v>
      </c>
      <c r="O11"/>
      <c r="P11"/>
      <c r="Q11"/>
      <c r="R11"/>
      <c r="S11"/>
      <c r="T11"/>
      <c r="U11"/>
      <c r="V11" s="4"/>
      <c r="W11" s="4"/>
      <c r="X11" s="4"/>
      <c r="Y11" s="4"/>
      <c r="Z11" s="4"/>
      <c r="AA11" s="4"/>
      <c r="AB11" s="4"/>
      <c r="AC11" s="4"/>
      <c r="AD11" s="4"/>
      <c r="AE11" s="4"/>
    </row>
    <row r="12" spans="1:31" ht="15" customHeight="1">
      <c r="A12" s="339" t="s">
        <v>9</v>
      </c>
      <c r="B12" s="339" t="s">
        <v>282</v>
      </c>
      <c r="C12" s="342">
        <v>43577753000</v>
      </c>
      <c r="D12" s="342">
        <v>45218467000</v>
      </c>
      <c r="E12" s="342">
        <v>13837185000</v>
      </c>
      <c r="F12" s="342">
        <v>12372140000</v>
      </c>
      <c r="G12" s="342">
        <v>47616661000</v>
      </c>
      <c r="H12" s="342">
        <v>10464930000</v>
      </c>
      <c r="I12" s="342">
        <v>11987325000</v>
      </c>
      <c r="J12" s="342">
        <v>15121833000</v>
      </c>
      <c r="K12" s="342">
        <v>37574088000</v>
      </c>
      <c r="L12" s="342">
        <v>5633405000</v>
      </c>
      <c r="M12" s="342">
        <v>5386470000</v>
      </c>
      <c r="N12" s="342">
        <v>4101958000</v>
      </c>
      <c r="O12"/>
      <c r="P12"/>
      <c r="Q12"/>
      <c r="R12"/>
      <c r="S12"/>
      <c r="T12"/>
      <c r="U12"/>
      <c r="V12" s="4"/>
      <c r="W12" s="4"/>
      <c r="X12" s="4"/>
      <c r="Y12" s="4"/>
      <c r="Z12" s="4"/>
      <c r="AA12" s="4"/>
      <c r="AB12" s="4"/>
      <c r="AC12" s="4"/>
      <c r="AD12" s="4"/>
      <c r="AE12" s="4"/>
    </row>
    <row r="13" spans="1:31" ht="15" customHeight="1">
      <c r="A13" s="339" t="s">
        <v>10</v>
      </c>
      <c r="B13" s="339" t="s">
        <v>283</v>
      </c>
      <c r="C13" s="342">
        <v>169138000</v>
      </c>
      <c r="D13" s="342">
        <v>193961000</v>
      </c>
      <c r="E13" s="342">
        <v>51561000</v>
      </c>
      <c r="F13" s="342">
        <v>45492000</v>
      </c>
      <c r="G13" s="342">
        <v>193477000</v>
      </c>
      <c r="H13" s="342">
        <v>3307000</v>
      </c>
      <c r="I13" s="342">
        <v>1020000</v>
      </c>
      <c r="J13" s="342">
        <v>54000</v>
      </c>
      <c r="K13" s="342">
        <v>4381000</v>
      </c>
      <c r="L13" s="342">
        <v>133000</v>
      </c>
      <c r="M13" s="342">
        <v>208000</v>
      </c>
      <c r="N13" s="342">
        <v>-287000</v>
      </c>
      <c r="O13"/>
      <c r="P13"/>
      <c r="Q13"/>
      <c r="R13"/>
      <c r="S13"/>
      <c r="T13"/>
      <c r="U13"/>
      <c r="V13" s="4"/>
      <c r="W13" s="4"/>
      <c r="X13" s="4"/>
      <c r="Y13" s="4"/>
      <c r="Z13" s="4"/>
      <c r="AA13" s="4"/>
      <c r="AB13" s="4"/>
      <c r="AC13" s="4"/>
      <c r="AD13" s="4"/>
      <c r="AE13" s="4"/>
    </row>
    <row r="14" spans="1:31" ht="15" customHeight="1">
      <c r="A14" s="339" t="s">
        <v>11</v>
      </c>
      <c r="B14" s="339" t="s">
        <v>284</v>
      </c>
      <c r="C14" s="342">
        <v>13923204000</v>
      </c>
      <c r="D14" s="342">
        <v>14752335000</v>
      </c>
      <c r="E14" s="342">
        <v>4835583000</v>
      </c>
      <c r="F14" s="342">
        <v>3655572000</v>
      </c>
      <c r="G14" s="342">
        <v>15143118000</v>
      </c>
      <c r="H14" s="342">
        <v>3116190000</v>
      </c>
      <c r="I14" s="342">
        <v>4022494000</v>
      </c>
      <c r="J14" s="342">
        <v>4840285000</v>
      </c>
      <c r="K14" s="342">
        <v>11978969000</v>
      </c>
      <c r="L14" s="342">
        <v>1556851000</v>
      </c>
      <c r="M14" s="342">
        <v>1779770000</v>
      </c>
      <c r="N14" s="342">
        <v>1503664000</v>
      </c>
      <c r="O14"/>
      <c r="P14"/>
      <c r="Q14"/>
      <c r="R14"/>
      <c r="S14"/>
      <c r="T14"/>
      <c r="U14"/>
      <c r="V14" s="4"/>
      <c r="W14" s="4"/>
      <c r="X14" s="4"/>
      <c r="Y14" s="4"/>
      <c r="Z14" s="4"/>
      <c r="AA14" s="4"/>
      <c r="AB14" s="4"/>
      <c r="AC14" s="4"/>
      <c r="AD14" s="4"/>
      <c r="AE14" s="4"/>
    </row>
    <row r="15" spans="1:31" ht="15" customHeight="1">
      <c r="A15" s="339" t="s">
        <v>12</v>
      </c>
      <c r="B15" s="339" t="s">
        <v>441</v>
      </c>
      <c r="C15" s="342">
        <v>813669509.20000005</v>
      </c>
      <c r="D15" s="342">
        <v>998857564.20000005</v>
      </c>
      <c r="E15" s="342">
        <v>300569353.92000002</v>
      </c>
      <c r="F15" s="342">
        <v>272039801.47000003</v>
      </c>
      <c r="G15" s="342">
        <v>1190631454.8</v>
      </c>
      <c r="H15" s="342">
        <v>240287090.91000003</v>
      </c>
      <c r="I15" s="342">
        <v>353104150.73000002</v>
      </c>
      <c r="J15" s="342">
        <v>310990070.66000003</v>
      </c>
      <c r="K15" s="342">
        <v>904381312.29999995</v>
      </c>
      <c r="L15" s="342">
        <v>129712165.8</v>
      </c>
      <c r="M15" s="342">
        <v>99628999.620000005</v>
      </c>
      <c r="N15" s="342">
        <v>81648905.239999995</v>
      </c>
      <c r="O15"/>
      <c r="P15"/>
      <c r="Q15"/>
      <c r="R15"/>
      <c r="S15"/>
      <c r="T15"/>
      <c r="U15"/>
      <c r="V15" s="4"/>
      <c r="W15" s="4"/>
      <c r="X15" s="4"/>
      <c r="Y15" s="4"/>
      <c r="Z15" s="4"/>
      <c r="AA15" s="4"/>
      <c r="AB15" s="4"/>
      <c r="AC15" s="4"/>
      <c r="AD15" s="4"/>
      <c r="AE15" s="4"/>
    </row>
    <row r="16" spans="1:31" ht="15" customHeight="1">
      <c r="A16" s="339" t="s">
        <v>13</v>
      </c>
      <c r="B16" s="339" t="s">
        <v>442</v>
      </c>
      <c r="C16" s="342">
        <v>7781808527.1899996</v>
      </c>
      <c r="D16" s="342">
        <v>8155333694.5500002</v>
      </c>
      <c r="E16" s="342">
        <v>2591190702.1400003</v>
      </c>
      <c r="F16" s="342">
        <v>2090320004.8499999</v>
      </c>
      <c r="G16" s="342">
        <v>8427751277.0200005</v>
      </c>
      <c r="H16" s="342">
        <v>1744995917.24</v>
      </c>
      <c r="I16" s="342">
        <v>2079364078.0900002</v>
      </c>
      <c r="J16" s="342">
        <v>2602152385.0500002</v>
      </c>
      <c r="K16" s="342">
        <v>6426512380.3800001</v>
      </c>
      <c r="L16" s="342">
        <v>789113125.13999999</v>
      </c>
      <c r="M16" s="342">
        <v>952925611.07000005</v>
      </c>
      <c r="N16" s="342">
        <v>860113648.84000003</v>
      </c>
      <c r="O16"/>
      <c r="P16"/>
      <c r="Q16"/>
      <c r="R16"/>
      <c r="S16"/>
      <c r="T16"/>
      <c r="U16"/>
    </row>
    <row r="17" spans="1:21" ht="15" customHeight="1">
      <c r="A17" s="339" t="s">
        <v>14</v>
      </c>
      <c r="B17" s="339" t="s">
        <v>443</v>
      </c>
      <c r="C17" s="342">
        <v>254792494.06999999</v>
      </c>
      <c r="D17" s="342">
        <v>257600400.44999999</v>
      </c>
      <c r="E17" s="342">
        <v>92115850.239999995</v>
      </c>
      <c r="F17" s="342">
        <v>56375412.679999992</v>
      </c>
      <c r="G17" s="342">
        <v>255341235.18000001</v>
      </c>
      <c r="H17" s="342">
        <v>56288727.740000002</v>
      </c>
      <c r="I17" s="342">
        <v>66573407.310000002</v>
      </c>
      <c r="J17" s="342">
        <v>95975624.140000001</v>
      </c>
      <c r="K17" s="342">
        <v>218837759.19</v>
      </c>
      <c r="L17" s="342">
        <v>32179787.890000001</v>
      </c>
      <c r="M17" s="342">
        <v>37689802.060000002</v>
      </c>
      <c r="N17" s="342">
        <v>26106034.190000001</v>
      </c>
      <c r="O17"/>
      <c r="P17"/>
      <c r="Q17"/>
      <c r="R17"/>
      <c r="S17"/>
      <c r="T17"/>
      <c r="U17"/>
    </row>
    <row r="18" spans="1:21" ht="15" customHeight="1">
      <c r="A18" s="339" t="s">
        <v>15</v>
      </c>
      <c r="B18" s="339" t="s">
        <v>444</v>
      </c>
      <c r="C18" s="342">
        <v>639328035.53999996</v>
      </c>
      <c r="D18" s="342">
        <v>620045686.62</v>
      </c>
      <c r="E18" s="342">
        <v>266434224.19</v>
      </c>
      <c r="F18" s="342">
        <v>127660047.06</v>
      </c>
      <c r="G18" s="342">
        <v>640712441.95000005</v>
      </c>
      <c r="H18" s="342">
        <v>90847271.189999998</v>
      </c>
      <c r="I18" s="342">
        <v>164328056.37</v>
      </c>
      <c r="J18" s="342">
        <v>261640087.18000001</v>
      </c>
      <c r="K18" s="342">
        <v>516815414.74000001</v>
      </c>
      <c r="L18" s="342">
        <v>82273471.780000001</v>
      </c>
      <c r="M18" s="342">
        <v>104179245.20999999</v>
      </c>
      <c r="N18" s="342">
        <v>75187370.189999998</v>
      </c>
      <c r="O18"/>
      <c r="P18"/>
      <c r="Q18"/>
      <c r="R18"/>
      <c r="S18"/>
      <c r="T18"/>
      <c r="U18"/>
    </row>
    <row r="19" spans="1:21" ht="15" customHeight="1">
      <c r="A19" s="339" t="s">
        <v>16</v>
      </c>
      <c r="B19" s="339" t="s">
        <v>445</v>
      </c>
      <c r="C19" s="342">
        <v>123125506.62</v>
      </c>
      <c r="D19" s="342">
        <v>122635133.70999999</v>
      </c>
      <c r="E19" s="342">
        <v>52794525.689999998</v>
      </c>
      <c r="F19" s="342">
        <v>27533197.559999999</v>
      </c>
      <c r="G19" s="342">
        <v>134014564.17</v>
      </c>
      <c r="H19" s="342">
        <v>21758935.739999998</v>
      </c>
      <c r="I19" s="342">
        <v>33404842.539999999</v>
      </c>
      <c r="J19" s="342">
        <v>52483153.399999991</v>
      </c>
      <c r="K19" s="342">
        <v>107646931.68000001</v>
      </c>
      <c r="L19" s="342">
        <v>17400730.129999999</v>
      </c>
      <c r="M19" s="342">
        <v>17883557.050000001</v>
      </c>
      <c r="N19" s="342">
        <v>17198866.219999999</v>
      </c>
      <c r="O19"/>
      <c r="P19"/>
      <c r="Q19"/>
      <c r="R19"/>
      <c r="S19"/>
      <c r="T19"/>
      <c r="U19"/>
    </row>
    <row r="20" spans="1:21" ht="15" customHeight="1">
      <c r="A20" s="339" t="s">
        <v>17</v>
      </c>
      <c r="B20" s="339" t="s">
        <v>446</v>
      </c>
      <c r="C20" s="342">
        <v>4187275005.6999998</v>
      </c>
      <c r="D20" s="342">
        <v>4475285809.9399996</v>
      </c>
      <c r="E20" s="342">
        <v>1498930535.6800001</v>
      </c>
      <c r="F20" s="342">
        <v>1051097871.3499999</v>
      </c>
      <c r="G20" s="342">
        <v>4374029706.5299997</v>
      </c>
      <c r="H20" s="342">
        <v>937865763.62</v>
      </c>
      <c r="I20" s="342">
        <v>1297014938.55</v>
      </c>
      <c r="J20" s="342">
        <v>1481096419.8600001</v>
      </c>
      <c r="K20" s="342">
        <v>3715977122.0300002</v>
      </c>
      <c r="L20" s="342">
        <v>492246696.04000002</v>
      </c>
      <c r="M20" s="342">
        <v>555055742.02999997</v>
      </c>
      <c r="N20" s="342">
        <v>433793981.79000002</v>
      </c>
      <c r="O20"/>
      <c r="P20"/>
      <c r="Q20"/>
      <c r="R20"/>
      <c r="S20"/>
      <c r="T20"/>
      <c r="U20"/>
    </row>
    <row r="21" spans="1:21" ht="15" customHeight="1">
      <c r="A21" s="339" t="s">
        <v>18</v>
      </c>
      <c r="B21" s="339" t="s">
        <v>447</v>
      </c>
      <c r="C21" s="342">
        <v>123185522.84</v>
      </c>
      <c r="D21" s="342">
        <v>122530255.23999999</v>
      </c>
      <c r="E21" s="342">
        <v>33544714.369999997</v>
      </c>
      <c r="F21" s="342">
        <v>30545131.98</v>
      </c>
      <c r="G21" s="342">
        <v>120621730.78</v>
      </c>
      <c r="H21" s="342">
        <v>24143221.349999998</v>
      </c>
      <c r="I21" s="342">
        <v>28701465.389999997</v>
      </c>
      <c r="J21" s="342">
        <v>35944896.82</v>
      </c>
      <c r="K21" s="342">
        <v>88789583.560000002</v>
      </c>
      <c r="L21" s="342">
        <v>13924442.27</v>
      </c>
      <c r="M21" s="342">
        <v>12406439.050000001</v>
      </c>
      <c r="N21" s="342">
        <v>9614015.5</v>
      </c>
      <c r="O21"/>
      <c r="P21"/>
      <c r="Q21"/>
      <c r="R21"/>
      <c r="S21"/>
      <c r="T21"/>
      <c r="U21"/>
    </row>
    <row r="22" spans="1:21" ht="15" customHeight="1">
      <c r="A22" s="339" t="s">
        <v>19</v>
      </c>
      <c r="B22" s="339" t="s">
        <v>448</v>
      </c>
      <c r="C22" s="342">
        <v>19682.240000000002</v>
      </c>
      <c r="D22" s="342">
        <v>46764.44</v>
      </c>
      <c r="E22" s="342">
        <v>3599.09</v>
      </c>
      <c r="F22" s="342">
        <v>482.2600000000001</v>
      </c>
      <c r="G22" s="342">
        <v>15881.63</v>
      </c>
      <c r="H22" s="342">
        <v>3143.4700000000003</v>
      </c>
      <c r="I22" s="342">
        <v>2564.9699999999998</v>
      </c>
      <c r="J22" s="342">
        <v>2847.44</v>
      </c>
      <c r="K22" s="342">
        <v>8555.8799999999992</v>
      </c>
      <c r="L22" s="342">
        <v>849.33</v>
      </c>
      <c r="M22" s="342">
        <v>849.33</v>
      </c>
      <c r="N22" s="342">
        <v>1148.78</v>
      </c>
      <c r="O22"/>
      <c r="P22"/>
      <c r="Q22"/>
      <c r="R22"/>
      <c r="S22"/>
      <c r="T22"/>
      <c r="U22"/>
    </row>
    <row r="23" spans="1:21" s="139" customFormat="1" ht="15" customHeight="1">
      <c r="A23" s="340" t="s">
        <v>20</v>
      </c>
      <c r="B23" s="340" t="s">
        <v>285</v>
      </c>
      <c r="C23" s="341">
        <v>419113000</v>
      </c>
      <c r="D23" s="341">
        <v>404876000</v>
      </c>
      <c r="E23" s="341">
        <v>120587000</v>
      </c>
      <c r="F23" s="341">
        <v>78434000</v>
      </c>
      <c r="G23" s="341">
        <v>382659000</v>
      </c>
      <c r="H23" s="341">
        <v>84143000</v>
      </c>
      <c r="I23" s="341">
        <v>84837000</v>
      </c>
      <c r="J23" s="341">
        <v>91895000</v>
      </c>
      <c r="K23" s="341">
        <v>260875000</v>
      </c>
      <c r="L23" s="341">
        <v>29235000</v>
      </c>
      <c r="M23" s="341">
        <v>30147000</v>
      </c>
      <c r="N23" s="341">
        <v>32513000</v>
      </c>
      <c r="O23"/>
      <c r="P23"/>
      <c r="Q23" s="141"/>
      <c r="R23" s="141"/>
      <c r="S23" s="141"/>
      <c r="T23" s="141"/>
      <c r="U23" s="141"/>
    </row>
    <row r="24" spans="1:21" s="139" customFormat="1" ht="15" customHeight="1">
      <c r="A24" s="340" t="s">
        <v>21</v>
      </c>
      <c r="B24" s="340" t="s">
        <v>286</v>
      </c>
      <c r="C24" s="341">
        <v>286412000</v>
      </c>
      <c r="D24" s="341">
        <v>283541000</v>
      </c>
      <c r="E24" s="341">
        <v>71648000</v>
      </c>
      <c r="F24" s="341">
        <v>64304000</v>
      </c>
      <c r="G24" s="341">
        <v>272346000</v>
      </c>
      <c r="H24" s="341">
        <v>98838000</v>
      </c>
      <c r="I24" s="341">
        <v>100016000</v>
      </c>
      <c r="J24" s="341">
        <v>89833000</v>
      </c>
      <c r="K24" s="341">
        <v>288687000</v>
      </c>
      <c r="L24" s="341">
        <v>33596000</v>
      </c>
      <c r="M24" s="341">
        <v>25973000</v>
      </c>
      <c r="N24" s="341">
        <v>30264000</v>
      </c>
      <c r="O24"/>
      <c r="P24"/>
      <c r="Q24" s="141"/>
      <c r="R24" s="141"/>
      <c r="S24" s="141"/>
      <c r="T24" s="141"/>
      <c r="U24" s="141"/>
    </row>
    <row r="25" spans="1:21" s="139" customFormat="1" ht="15" customHeight="1">
      <c r="A25" s="340" t="s">
        <v>22</v>
      </c>
      <c r="B25" s="340" t="s">
        <v>287</v>
      </c>
      <c r="C25" s="341">
        <v>22853390000</v>
      </c>
      <c r="D25" s="341">
        <v>22194307000</v>
      </c>
      <c r="E25" s="341">
        <v>5970294000</v>
      </c>
      <c r="F25" s="341">
        <v>5917275000</v>
      </c>
      <c r="G25" s="341">
        <v>23206071000</v>
      </c>
      <c r="H25" s="341">
        <v>5991256000</v>
      </c>
      <c r="I25" s="341">
        <v>6173249000</v>
      </c>
      <c r="J25" s="341">
        <v>6354157000</v>
      </c>
      <c r="K25" s="341">
        <v>18518662000</v>
      </c>
      <c r="L25" s="341">
        <v>2110452000</v>
      </c>
      <c r="M25" s="341">
        <v>2118180000</v>
      </c>
      <c r="N25" s="341">
        <v>2125525000</v>
      </c>
      <c r="O25"/>
      <c r="P25"/>
      <c r="Q25" s="141"/>
      <c r="R25" s="141"/>
      <c r="S25" s="141"/>
      <c r="T25" s="141"/>
      <c r="U25" s="141"/>
    </row>
    <row r="26" spans="1:21" s="139" customFormat="1" ht="15" customHeight="1">
      <c r="A26" s="340" t="s">
        <v>23</v>
      </c>
      <c r="B26" s="340" t="s">
        <v>449</v>
      </c>
      <c r="C26" s="341">
        <v>22853390000</v>
      </c>
      <c r="D26" s="341">
        <v>22194307000</v>
      </c>
      <c r="E26" s="341">
        <v>5970294000</v>
      </c>
      <c r="F26" s="341">
        <v>5917275000</v>
      </c>
      <c r="G26" s="341">
        <v>23206071000</v>
      </c>
      <c r="H26" s="341">
        <v>5991256000</v>
      </c>
      <c r="I26" s="341">
        <v>6173249000</v>
      </c>
      <c r="J26" s="341">
        <v>6354157000</v>
      </c>
      <c r="K26" s="341">
        <v>18518662000</v>
      </c>
      <c r="L26" s="341">
        <v>2110452000</v>
      </c>
      <c r="M26" s="341">
        <v>2118180000</v>
      </c>
      <c r="N26" s="341">
        <v>2125525000</v>
      </c>
      <c r="O26"/>
      <c r="P26"/>
      <c r="Q26" s="141"/>
      <c r="R26" s="141"/>
      <c r="S26" s="141"/>
      <c r="T26" s="141"/>
      <c r="U26" s="141"/>
    </row>
    <row r="27" spans="1:21" ht="15" customHeight="1">
      <c r="A27" s="339" t="s">
        <v>24</v>
      </c>
      <c r="B27" s="339" t="s">
        <v>450</v>
      </c>
      <c r="C27" s="342">
        <v>19302766000</v>
      </c>
      <c r="D27" s="342">
        <v>18560814000</v>
      </c>
      <c r="E27" s="342">
        <v>5025777000</v>
      </c>
      <c r="F27" s="342">
        <v>4982080000</v>
      </c>
      <c r="G27" s="342">
        <v>19534089000</v>
      </c>
      <c r="H27" s="342">
        <v>5075480000</v>
      </c>
      <c r="I27" s="342">
        <v>5227461000</v>
      </c>
      <c r="J27" s="342">
        <v>5364600000</v>
      </c>
      <c r="K27" s="342">
        <v>15667541000</v>
      </c>
      <c r="L27" s="342">
        <v>1782061000</v>
      </c>
      <c r="M27" s="342">
        <v>1784366000</v>
      </c>
      <c r="N27" s="342">
        <v>1798173000</v>
      </c>
      <c r="O27"/>
      <c r="P27"/>
      <c r="Q27"/>
      <c r="R27"/>
      <c r="S27"/>
      <c r="T27"/>
      <c r="U27"/>
    </row>
    <row r="28" spans="1:21">
      <c r="A28" s="339" t="s">
        <v>25</v>
      </c>
      <c r="B28" s="339" t="s">
        <v>451</v>
      </c>
      <c r="C28" s="342">
        <v>3433629000</v>
      </c>
      <c r="D28" s="342">
        <v>2948134000</v>
      </c>
      <c r="E28" s="342">
        <v>763673000</v>
      </c>
      <c r="F28" s="342">
        <v>746226000</v>
      </c>
      <c r="G28" s="342">
        <v>2942819000</v>
      </c>
      <c r="H28" s="342">
        <v>735032000</v>
      </c>
      <c r="I28" s="342">
        <v>766860000</v>
      </c>
      <c r="J28" s="342">
        <v>808601000</v>
      </c>
      <c r="K28" s="342">
        <v>2310493000</v>
      </c>
      <c r="L28" s="342">
        <v>267768000</v>
      </c>
      <c r="M28" s="342">
        <v>271377000</v>
      </c>
      <c r="N28" s="342">
        <v>269456000</v>
      </c>
      <c r="O28"/>
      <c r="P28"/>
      <c r="Q28"/>
      <c r="R28"/>
      <c r="S28"/>
      <c r="T28"/>
      <c r="U28"/>
    </row>
    <row r="29" spans="1:21">
      <c r="A29" s="339" t="s">
        <v>26</v>
      </c>
      <c r="B29" s="339" t="s">
        <v>452</v>
      </c>
      <c r="C29" s="342">
        <v>116995000</v>
      </c>
      <c r="D29" s="342">
        <v>685359000</v>
      </c>
      <c r="E29" s="342">
        <v>180844000</v>
      </c>
      <c r="F29" s="342">
        <v>188969000</v>
      </c>
      <c r="G29" s="342">
        <v>729163000</v>
      </c>
      <c r="H29" s="342">
        <v>180744000</v>
      </c>
      <c r="I29" s="342">
        <v>178928000</v>
      </c>
      <c r="J29" s="342">
        <v>180956000</v>
      </c>
      <c r="K29" s="342">
        <v>540628000</v>
      </c>
      <c r="L29" s="342">
        <v>60623000</v>
      </c>
      <c r="M29" s="342">
        <v>62437000</v>
      </c>
      <c r="N29" s="342">
        <v>57896000</v>
      </c>
      <c r="O29"/>
      <c r="P29"/>
      <c r="Q29"/>
      <c r="R29"/>
      <c r="S29"/>
      <c r="T29"/>
      <c r="U29"/>
    </row>
    <row r="30" spans="1:21">
      <c r="A30" s="339" t="s">
        <v>27</v>
      </c>
      <c r="B30" s="339" t="s">
        <v>453</v>
      </c>
      <c r="C30" s="342">
        <v>0</v>
      </c>
      <c r="D30" s="342">
        <v>0</v>
      </c>
      <c r="E30" s="342">
        <v>0</v>
      </c>
      <c r="F30" s="342">
        <v>0</v>
      </c>
      <c r="G30" s="342">
        <v>0</v>
      </c>
      <c r="H30" s="342">
        <v>0</v>
      </c>
      <c r="I30" s="342">
        <v>0</v>
      </c>
      <c r="J30" s="342">
        <v>0</v>
      </c>
      <c r="K30" s="342">
        <v>0</v>
      </c>
      <c r="L30" s="342">
        <v>0</v>
      </c>
      <c r="M30" s="342">
        <v>0</v>
      </c>
      <c r="N30" s="342">
        <v>0</v>
      </c>
      <c r="O30"/>
      <c r="P30"/>
      <c r="Q30"/>
      <c r="R30"/>
      <c r="S30"/>
      <c r="T30"/>
      <c r="U30"/>
    </row>
    <row r="31" spans="1:21" s="139" customFormat="1">
      <c r="A31" s="340" t="s">
        <v>28</v>
      </c>
      <c r="B31" s="340" t="s">
        <v>288</v>
      </c>
      <c r="C31" s="341">
        <v>10025563000</v>
      </c>
      <c r="D31" s="341">
        <v>13923159000</v>
      </c>
      <c r="E31" s="341">
        <v>2781160000</v>
      </c>
      <c r="F31" s="341">
        <v>3068583000</v>
      </c>
      <c r="G31" s="341">
        <v>13747584000</v>
      </c>
      <c r="H31" s="341">
        <v>3976585000</v>
      </c>
      <c r="I31" s="341">
        <v>4778530000</v>
      </c>
      <c r="J31" s="341">
        <v>3514703000</v>
      </c>
      <c r="K31" s="341">
        <v>12269818000</v>
      </c>
      <c r="L31" s="341">
        <v>1176069000</v>
      </c>
      <c r="M31" s="341">
        <v>1257917000</v>
      </c>
      <c r="N31" s="341">
        <v>1080717000</v>
      </c>
      <c r="O31"/>
      <c r="P31"/>
      <c r="Q31" s="141"/>
      <c r="R31" s="141"/>
      <c r="S31" s="141"/>
      <c r="T31" s="141"/>
      <c r="U31" s="141"/>
    </row>
    <row r="32" spans="1:21" s="139" customFormat="1">
      <c r="A32" s="340" t="s">
        <v>29</v>
      </c>
      <c r="B32" s="340" t="s">
        <v>289</v>
      </c>
      <c r="C32" s="341">
        <v>7951157000</v>
      </c>
      <c r="D32" s="341">
        <v>8312740000</v>
      </c>
      <c r="E32" s="341">
        <v>2574029000</v>
      </c>
      <c r="F32" s="341">
        <v>2727073000</v>
      </c>
      <c r="G32" s="341">
        <v>8695965000</v>
      </c>
      <c r="H32" s="341">
        <v>1307921000</v>
      </c>
      <c r="I32" s="341">
        <v>1736322000</v>
      </c>
      <c r="J32" s="341">
        <v>2555202000</v>
      </c>
      <c r="K32" s="341">
        <v>5599445000</v>
      </c>
      <c r="L32" s="341">
        <v>1381106000</v>
      </c>
      <c r="M32" s="341">
        <v>579504000</v>
      </c>
      <c r="N32" s="341">
        <v>594592000</v>
      </c>
      <c r="O32"/>
      <c r="P32"/>
      <c r="Q32" s="141"/>
      <c r="R32" s="141"/>
      <c r="S32" s="141"/>
      <c r="T32" s="141"/>
      <c r="U32" s="141"/>
    </row>
    <row r="33" spans="1:21" s="139" customFormat="1">
      <c r="A33" s="340" t="s">
        <v>30</v>
      </c>
      <c r="B33" s="340" t="s">
        <v>290</v>
      </c>
      <c r="C33" s="341">
        <v>2517480000</v>
      </c>
      <c r="D33" s="341">
        <v>3206513000</v>
      </c>
      <c r="E33" s="341">
        <v>998537000</v>
      </c>
      <c r="F33" s="341">
        <v>856163000</v>
      </c>
      <c r="G33" s="341">
        <v>2794826000</v>
      </c>
      <c r="H33" s="341">
        <v>266939000</v>
      </c>
      <c r="I33" s="341">
        <v>373862000</v>
      </c>
      <c r="J33" s="341">
        <v>904994000</v>
      </c>
      <c r="K33" s="341">
        <v>1545795000</v>
      </c>
      <c r="L33" s="341">
        <v>771358000</v>
      </c>
      <c r="M33" s="341">
        <v>80813000</v>
      </c>
      <c r="N33" s="341">
        <v>52823000</v>
      </c>
      <c r="O33"/>
      <c r="P33"/>
      <c r="Q33" s="141"/>
      <c r="R33" s="141"/>
      <c r="S33" s="141"/>
      <c r="T33" s="141"/>
      <c r="U33" s="141"/>
    </row>
    <row r="34" spans="1:21">
      <c r="A34" s="339" t="s">
        <v>31</v>
      </c>
      <c r="B34" s="339" t="s">
        <v>454</v>
      </c>
      <c r="C34" s="342">
        <v>104893000</v>
      </c>
      <c r="D34" s="342">
        <v>492342000</v>
      </c>
      <c r="E34" s="342">
        <v>10046000</v>
      </c>
      <c r="F34" s="342">
        <v>132845000</v>
      </c>
      <c r="G34" s="342">
        <v>317305000</v>
      </c>
      <c r="H34" s="342">
        <v>11481000</v>
      </c>
      <c r="I34" s="342">
        <v>138391000</v>
      </c>
      <c r="J34" s="342">
        <v>12003000</v>
      </c>
      <c r="K34" s="342">
        <v>161875000</v>
      </c>
      <c r="L34" s="342">
        <v>5172000</v>
      </c>
      <c r="M34" s="342">
        <v>3467000</v>
      </c>
      <c r="N34" s="342">
        <v>3364000</v>
      </c>
      <c r="O34"/>
      <c r="P34"/>
      <c r="Q34"/>
      <c r="R34"/>
      <c r="S34"/>
      <c r="T34"/>
      <c r="U34"/>
    </row>
    <row r="35" spans="1:21">
      <c r="A35" s="339" t="s">
        <v>32</v>
      </c>
      <c r="B35" s="339" t="s">
        <v>455</v>
      </c>
      <c r="C35" s="342">
        <v>884373000</v>
      </c>
      <c r="D35" s="342">
        <v>1469187000</v>
      </c>
      <c r="E35" s="342">
        <v>752782000</v>
      </c>
      <c r="F35" s="342">
        <v>279744000</v>
      </c>
      <c r="G35" s="342">
        <v>1369593000</v>
      </c>
      <c r="H35" s="342">
        <v>5909000</v>
      </c>
      <c r="I35" s="342">
        <v>71782000</v>
      </c>
      <c r="J35" s="342">
        <v>670250000</v>
      </c>
      <c r="K35" s="342">
        <v>747941000</v>
      </c>
      <c r="L35" s="342">
        <v>632637000</v>
      </c>
      <c r="M35" s="342">
        <v>28228000</v>
      </c>
      <c r="N35" s="342">
        <v>9385000</v>
      </c>
      <c r="O35"/>
      <c r="P35"/>
      <c r="Q35"/>
      <c r="R35"/>
      <c r="S35"/>
      <c r="T35"/>
      <c r="U35"/>
    </row>
    <row r="36" spans="1:21">
      <c r="A36" s="339" t="s">
        <v>33</v>
      </c>
      <c r="B36" s="339" t="s">
        <v>456</v>
      </c>
      <c r="C36" s="342">
        <v>0</v>
      </c>
      <c r="D36" s="342">
        <v>0</v>
      </c>
      <c r="E36" s="342">
        <v>0</v>
      </c>
      <c r="F36" s="342">
        <v>0</v>
      </c>
      <c r="G36" s="342">
        <v>0</v>
      </c>
      <c r="H36" s="342">
        <v>0</v>
      </c>
      <c r="I36" s="342">
        <v>0</v>
      </c>
      <c r="J36" s="342">
        <v>0</v>
      </c>
      <c r="K36" s="342">
        <v>0</v>
      </c>
      <c r="L36" s="342">
        <v>0</v>
      </c>
      <c r="M36" s="342">
        <v>0</v>
      </c>
      <c r="N36" s="342">
        <v>0</v>
      </c>
      <c r="O36"/>
      <c r="P36"/>
      <c r="Q36"/>
      <c r="R36"/>
      <c r="S36"/>
      <c r="T36"/>
      <c r="U36"/>
    </row>
    <row r="37" spans="1:21">
      <c r="A37" s="339" t="s">
        <v>34</v>
      </c>
      <c r="B37" s="339" t="s">
        <v>457</v>
      </c>
      <c r="C37" s="342">
        <v>1528214000</v>
      </c>
      <c r="D37" s="342">
        <v>1244984000</v>
      </c>
      <c r="E37" s="342">
        <v>235709000</v>
      </c>
      <c r="F37" s="342">
        <v>443574000</v>
      </c>
      <c r="G37" s="342">
        <v>1107928000</v>
      </c>
      <c r="H37" s="342">
        <v>249549000</v>
      </c>
      <c r="I37" s="342">
        <v>163689000</v>
      </c>
      <c r="J37" s="342">
        <v>222741000</v>
      </c>
      <c r="K37" s="342">
        <v>635979000</v>
      </c>
      <c r="L37" s="342">
        <v>133549000</v>
      </c>
      <c r="M37" s="342">
        <v>49118000</v>
      </c>
      <c r="N37" s="342">
        <v>40074000</v>
      </c>
      <c r="O37"/>
      <c r="P37"/>
      <c r="Q37"/>
      <c r="R37"/>
      <c r="S37"/>
      <c r="T37"/>
      <c r="U37"/>
    </row>
    <row r="38" spans="1:21">
      <c r="A38" s="339" t="s">
        <v>35</v>
      </c>
      <c r="B38" s="339" t="s">
        <v>291</v>
      </c>
      <c r="C38" s="342">
        <v>3283020000</v>
      </c>
      <c r="D38" s="342">
        <v>3075323000</v>
      </c>
      <c r="E38" s="342">
        <v>1035525000</v>
      </c>
      <c r="F38" s="342">
        <v>846683000</v>
      </c>
      <c r="G38" s="342">
        <v>3216359000</v>
      </c>
      <c r="H38" s="342">
        <v>528068000</v>
      </c>
      <c r="I38" s="342">
        <v>793168000</v>
      </c>
      <c r="J38" s="342">
        <v>1097950000</v>
      </c>
      <c r="K38" s="342">
        <v>2419186000</v>
      </c>
      <c r="L38" s="342">
        <v>373726000</v>
      </c>
      <c r="M38" s="342">
        <v>345076000</v>
      </c>
      <c r="N38" s="342">
        <v>379148000</v>
      </c>
      <c r="O38"/>
      <c r="P38"/>
      <c r="Q38"/>
      <c r="R38"/>
      <c r="S38"/>
      <c r="T38"/>
      <c r="U38"/>
    </row>
    <row r="39" spans="1:21">
      <c r="A39" s="339" t="s">
        <v>36</v>
      </c>
      <c r="B39" s="339" t="s">
        <v>458</v>
      </c>
      <c r="C39" s="342">
        <v>0</v>
      </c>
      <c r="D39" s="342">
        <v>0</v>
      </c>
      <c r="E39" s="342">
        <v>0</v>
      </c>
      <c r="F39" s="342">
        <v>0</v>
      </c>
      <c r="G39" s="342">
        <v>0</v>
      </c>
      <c r="H39" s="342">
        <v>0</v>
      </c>
      <c r="I39" s="342">
        <v>0</v>
      </c>
      <c r="J39" s="342">
        <v>0</v>
      </c>
      <c r="K39" s="342">
        <v>0</v>
      </c>
      <c r="L39" s="342">
        <v>0</v>
      </c>
      <c r="M39" s="342">
        <v>0</v>
      </c>
      <c r="N39" s="342">
        <v>0</v>
      </c>
      <c r="O39"/>
      <c r="P39"/>
      <c r="Q39"/>
      <c r="R39"/>
      <c r="S39"/>
      <c r="T39"/>
      <c r="U39"/>
    </row>
    <row r="40" spans="1:21">
      <c r="A40" s="339" t="s">
        <v>37</v>
      </c>
      <c r="B40" s="339" t="s">
        <v>459</v>
      </c>
      <c r="C40" s="342">
        <v>958759000</v>
      </c>
      <c r="D40" s="342">
        <v>982886000</v>
      </c>
      <c r="E40" s="342">
        <v>255595000</v>
      </c>
      <c r="F40" s="342">
        <v>234329000</v>
      </c>
      <c r="G40" s="342">
        <v>1008598000</v>
      </c>
      <c r="H40" s="342">
        <v>211847000</v>
      </c>
      <c r="I40" s="342">
        <v>348372000</v>
      </c>
      <c r="J40" s="342">
        <v>279928000</v>
      </c>
      <c r="K40" s="342">
        <v>840147000</v>
      </c>
      <c r="L40" s="342">
        <v>108989000</v>
      </c>
      <c r="M40" s="342">
        <v>80672000</v>
      </c>
      <c r="N40" s="342">
        <v>90267000</v>
      </c>
      <c r="O40"/>
      <c r="P40"/>
      <c r="Q40"/>
      <c r="R40"/>
      <c r="S40"/>
      <c r="T40"/>
      <c r="U40"/>
    </row>
    <row r="41" spans="1:21">
      <c r="A41" s="339" t="s">
        <v>38</v>
      </c>
      <c r="B41" s="339" t="s">
        <v>460</v>
      </c>
      <c r="C41" s="342">
        <v>2324261000</v>
      </c>
      <c r="D41" s="342">
        <v>2092437000</v>
      </c>
      <c r="E41" s="342">
        <v>779930000</v>
      </c>
      <c r="F41" s="342">
        <v>612354000</v>
      </c>
      <c r="G41" s="342">
        <v>2207761000</v>
      </c>
      <c r="H41" s="342">
        <v>316221000</v>
      </c>
      <c r="I41" s="342">
        <v>444796000</v>
      </c>
      <c r="J41" s="342">
        <v>818022000</v>
      </c>
      <c r="K41" s="342">
        <v>1579039000</v>
      </c>
      <c r="L41" s="342">
        <v>264737000</v>
      </c>
      <c r="M41" s="342">
        <v>264404000</v>
      </c>
      <c r="N41" s="342">
        <v>288881000</v>
      </c>
      <c r="O41"/>
      <c r="P41"/>
      <c r="Q41"/>
      <c r="R41"/>
      <c r="S41"/>
      <c r="T41"/>
      <c r="U41"/>
    </row>
    <row r="42" spans="1:21" s="139" customFormat="1">
      <c r="A42" s="340" t="s">
        <v>39</v>
      </c>
      <c r="B42" s="340" t="s">
        <v>292</v>
      </c>
      <c r="C42" s="342">
        <v>553596000</v>
      </c>
      <c r="D42" s="342">
        <v>530239000</v>
      </c>
      <c r="E42" s="342">
        <v>143830000</v>
      </c>
      <c r="F42" s="342">
        <v>128976000</v>
      </c>
      <c r="G42" s="342">
        <v>529247000</v>
      </c>
      <c r="H42" s="342">
        <v>123062000</v>
      </c>
      <c r="I42" s="342">
        <v>116467000</v>
      </c>
      <c r="J42" s="342">
        <v>138613000</v>
      </c>
      <c r="K42" s="342">
        <v>378142000</v>
      </c>
      <c r="L42" s="342">
        <v>48016000</v>
      </c>
      <c r="M42" s="342">
        <v>46487000</v>
      </c>
      <c r="N42" s="342">
        <v>44110000</v>
      </c>
      <c r="O42" s="141"/>
      <c r="P42" s="141"/>
      <c r="Q42" s="141"/>
      <c r="R42" s="141"/>
      <c r="S42" s="141"/>
      <c r="T42" s="141"/>
      <c r="U42" s="141"/>
    </row>
    <row r="43" spans="1:21" s="139" customFormat="1">
      <c r="A43" s="340" t="s">
        <v>40</v>
      </c>
      <c r="B43" s="340" t="s">
        <v>293</v>
      </c>
      <c r="C43" s="342">
        <v>150977000</v>
      </c>
      <c r="D43" s="342">
        <v>71422000</v>
      </c>
      <c r="E43" s="342">
        <v>64827000</v>
      </c>
      <c r="F43" s="342">
        <v>169849000</v>
      </c>
      <c r="G43" s="342">
        <v>305181000</v>
      </c>
      <c r="H43" s="342">
        <v>11278000</v>
      </c>
      <c r="I43" s="342">
        <v>14154000</v>
      </c>
      <c r="J43" s="342">
        <v>62218000</v>
      </c>
      <c r="K43" s="342">
        <v>87650000</v>
      </c>
      <c r="L43" s="342">
        <v>55819000</v>
      </c>
      <c r="M43" s="342">
        <v>1479000</v>
      </c>
      <c r="N43" s="342">
        <v>4920000</v>
      </c>
      <c r="O43" s="141"/>
      <c r="P43" s="141"/>
      <c r="Q43" s="141"/>
      <c r="R43" s="141"/>
      <c r="S43" s="141"/>
      <c r="T43" s="141"/>
      <c r="U43" s="141"/>
    </row>
    <row r="44" spans="1:21" s="139" customFormat="1">
      <c r="A44" s="343" t="s">
        <v>41</v>
      </c>
      <c r="B44" s="343" t="s">
        <v>294</v>
      </c>
      <c r="C44" s="344">
        <v>1446084000</v>
      </c>
      <c r="D44" s="344">
        <v>1429243000</v>
      </c>
      <c r="E44" s="344">
        <v>331310000</v>
      </c>
      <c r="F44" s="344">
        <v>725402000</v>
      </c>
      <c r="G44" s="344">
        <v>1850352000</v>
      </c>
      <c r="H44" s="344">
        <v>378574000</v>
      </c>
      <c r="I44" s="344">
        <v>438671000</v>
      </c>
      <c r="J44" s="344">
        <v>351427000</v>
      </c>
      <c r="K44" s="344">
        <v>1168672000</v>
      </c>
      <c r="L44" s="344">
        <v>132187000</v>
      </c>
      <c r="M44" s="344">
        <v>105649000</v>
      </c>
      <c r="N44" s="344">
        <v>113591000</v>
      </c>
      <c r="O44" s="141"/>
      <c r="P44" s="141"/>
      <c r="Q44" s="141"/>
      <c r="R44" s="141"/>
      <c r="S44" s="141"/>
      <c r="T44" s="141"/>
      <c r="U44" s="141"/>
    </row>
    <row r="45" spans="1:21">
      <c r="A45" s="198"/>
      <c r="B45" s="198"/>
      <c r="C45" s="198"/>
      <c r="D45" s="198"/>
      <c r="E45" s="198"/>
      <c r="F45" s="198"/>
      <c r="G45" s="198"/>
      <c r="H45" s="198"/>
      <c r="I45" s="198"/>
      <c r="J45" s="198"/>
      <c r="K45" s="198"/>
      <c r="L45" s="198"/>
      <c r="M45" s="198"/>
      <c r="N45" s="198"/>
      <c r="O45" s="198"/>
      <c r="P45" s="198"/>
      <c r="Q45" s="198"/>
      <c r="R45" s="198"/>
      <c r="S45" s="198"/>
      <c r="T45" s="198"/>
      <c r="U45" s="198"/>
    </row>
    <row r="46" spans="1:21" s="220" customFormat="1" ht="12.75">
      <c r="A46" s="377" t="s">
        <v>499</v>
      </c>
      <c r="B46" s="377"/>
      <c r="C46" s="377"/>
      <c r="D46" s="377"/>
      <c r="E46" s="377"/>
      <c r="F46" s="377"/>
      <c r="G46" s="377"/>
      <c r="H46" s="377"/>
      <c r="I46" s="377"/>
      <c r="J46" s="377"/>
      <c r="K46" s="377"/>
      <c r="L46" s="377"/>
      <c r="M46" s="377"/>
      <c r="N46" s="211"/>
      <c r="O46" s="211"/>
      <c r="P46" s="211"/>
      <c r="Q46" s="211"/>
      <c r="R46" s="211"/>
      <c r="S46" s="211"/>
      <c r="T46" s="211"/>
      <c r="U46" s="211"/>
    </row>
    <row r="47" spans="1:21" s="220" customFormat="1" ht="12.75">
      <c r="A47" s="215" t="s">
        <v>653</v>
      </c>
      <c r="B47" s="216"/>
      <c r="C47" s="216"/>
      <c r="D47" s="216"/>
      <c r="E47" s="216"/>
      <c r="F47" s="216"/>
      <c r="G47" s="216"/>
      <c r="H47" s="216"/>
      <c r="I47" s="216"/>
      <c r="J47" s="216"/>
      <c r="K47" s="216"/>
      <c r="L47" s="216"/>
      <c r="M47" s="216"/>
      <c r="N47" s="245"/>
      <c r="O47" s="211"/>
      <c r="P47" s="211"/>
      <c r="Q47" s="211"/>
      <c r="R47" s="211"/>
      <c r="S47" s="211"/>
      <c r="T47" s="211"/>
      <c r="U47" s="211"/>
    </row>
    <row r="48" spans="1:21" s="220" customFormat="1" ht="12.75" customHeight="1">
      <c r="A48" s="379" t="s">
        <v>502</v>
      </c>
      <c r="B48" s="379"/>
      <c r="C48" s="379"/>
      <c r="D48" s="379"/>
      <c r="E48" s="379"/>
      <c r="F48" s="379"/>
      <c r="G48" s="379"/>
      <c r="H48" s="379"/>
      <c r="I48" s="379"/>
      <c r="J48" s="379"/>
      <c r="K48" s="379"/>
      <c r="L48" s="379"/>
      <c r="M48" s="379"/>
      <c r="N48" s="379"/>
    </row>
    <row r="49" spans="1:14" s="220" customFormat="1" ht="55.5" customHeight="1">
      <c r="A49" s="378" t="s">
        <v>501</v>
      </c>
      <c r="B49" s="378"/>
      <c r="C49" s="378"/>
      <c r="D49" s="378"/>
      <c r="E49" s="378"/>
      <c r="F49" s="378"/>
      <c r="G49" s="378"/>
      <c r="H49" s="378"/>
      <c r="I49" s="378"/>
      <c r="J49" s="378"/>
      <c r="K49" s="378"/>
      <c r="L49" s="378"/>
      <c r="M49" s="378"/>
      <c r="N49" s="378"/>
    </row>
    <row r="50" spans="1:14">
      <c r="A50"/>
      <c r="B50"/>
      <c r="C50"/>
      <c r="D50"/>
      <c r="E50"/>
      <c r="F50"/>
      <c r="G50"/>
    </row>
    <row r="51" spans="1:14">
      <c r="A51"/>
      <c r="B51"/>
      <c r="C51"/>
      <c r="D51"/>
      <c r="E51"/>
      <c r="F51"/>
      <c r="G51"/>
    </row>
    <row r="52" spans="1:14">
      <c r="A52"/>
      <c r="B52"/>
      <c r="C52"/>
      <c r="D52"/>
      <c r="E52"/>
      <c r="F52"/>
      <c r="G52"/>
    </row>
    <row r="53" spans="1:14">
      <c r="A53"/>
      <c r="B53"/>
      <c r="C53"/>
      <c r="D53"/>
      <c r="E53"/>
      <c r="F53"/>
      <c r="G53"/>
    </row>
    <row r="54" spans="1:14">
      <c r="A54"/>
      <c r="B54"/>
      <c r="C54"/>
      <c r="D54"/>
      <c r="E54"/>
      <c r="F54"/>
      <c r="G54"/>
    </row>
    <row r="55" spans="1:14">
      <c r="A55"/>
      <c r="B55"/>
      <c r="C55"/>
      <c r="D55"/>
      <c r="E55"/>
      <c r="F55"/>
      <c r="G55"/>
    </row>
    <row r="56" spans="1:14">
      <c r="A56"/>
      <c r="B56"/>
      <c r="C56"/>
      <c r="D56"/>
      <c r="E56"/>
      <c r="F56"/>
      <c r="G56"/>
    </row>
    <row r="57" spans="1:14">
      <c r="A57"/>
      <c r="B57"/>
      <c r="C57"/>
      <c r="D57"/>
      <c r="E57"/>
      <c r="F57"/>
      <c r="G57"/>
    </row>
    <row r="58" spans="1:14">
      <c r="A58"/>
      <c r="B58"/>
      <c r="C58"/>
      <c r="D58"/>
      <c r="E58"/>
      <c r="F58"/>
      <c r="G58"/>
    </row>
    <row r="59" spans="1:14">
      <c r="A59"/>
      <c r="B59"/>
      <c r="C59"/>
      <c r="D59"/>
      <c r="E59"/>
      <c r="F59"/>
      <c r="G59"/>
    </row>
    <row r="60" spans="1:14">
      <c r="A60"/>
      <c r="B60"/>
      <c r="C60"/>
      <c r="D60"/>
      <c r="E60"/>
      <c r="F60"/>
      <c r="G60"/>
    </row>
    <row r="61" spans="1:14">
      <c r="A61"/>
      <c r="B61"/>
      <c r="C61"/>
      <c r="D61"/>
      <c r="E61"/>
      <c r="F61"/>
      <c r="G61"/>
    </row>
    <row r="62" spans="1:14">
      <c r="A62"/>
      <c r="B62"/>
      <c r="C62"/>
      <c r="D62"/>
      <c r="E62"/>
      <c r="F62"/>
      <c r="G62"/>
    </row>
    <row r="63" spans="1:14">
      <c r="A63"/>
      <c r="B63"/>
      <c r="C63"/>
      <c r="D63"/>
      <c r="E63"/>
      <c r="F63"/>
      <c r="G63"/>
    </row>
    <row r="64" spans="1:14">
      <c r="A64"/>
      <c r="B64"/>
      <c r="C64"/>
      <c r="D64"/>
      <c r="E64"/>
      <c r="F64"/>
      <c r="G64"/>
    </row>
    <row r="65" spans="1:7">
      <c r="A65"/>
      <c r="B65"/>
      <c r="C65"/>
      <c r="D65"/>
      <c r="E65"/>
      <c r="F65"/>
      <c r="G65"/>
    </row>
    <row r="66" spans="1:7">
      <c r="A66"/>
      <c r="B66"/>
      <c r="C66"/>
      <c r="D66"/>
      <c r="E66"/>
      <c r="F66"/>
      <c r="G66"/>
    </row>
    <row r="67" spans="1:7">
      <c r="A67"/>
      <c r="B67"/>
      <c r="C67"/>
      <c r="D67"/>
      <c r="E67"/>
      <c r="F67"/>
      <c r="G67"/>
    </row>
    <row r="68" spans="1:7">
      <c r="A68"/>
      <c r="B68"/>
      <c r="C68"/>
      <c r="D68"/>
      <c r="E68"/>
      <c r="F68"/>
      <c r="G68"/>
    </row>
    <row r="69" spans="1:7">
      <c r="A69"/>
      <c r="B69"/>
      <c r="C69"/>
      <c r="D69"/>
      <c r="E69"/>
      <c r="F69"/>
      <c r="G69"/>
    </row>
    <row r="70" spans="1:7">
      <c r="A70"/>
      <c r="B70"/>
      <c r="C70"/>
      <c r="D70"/>
      <c r="E70"/>
      <c r="F70"/>
      <c r="G70"/>
    </row>
    <row r="71" spans="1:7">
      <c r="A71"/>
      <c r="B71"/>
      <c r="C71"/>
      <c r="D71"/>
      <c r="E71"/>
      <c r="F71"/>
      <c r="G71"/>
    </row>
    <row r="72" spans="1:7">
      <c r="A72"/>
      <c r="B72"/>
      <c r="C72"/>
      <c r="D72"/>
      <c r="E72"/>
      <c r="F72"/>
      <c r="G72"/>
    </row>
    <row r="73" spans="1:7">
      <c r="A73"/>
      <c r="B73"/>
      <c r="C73"/>
      <c r="D73"/>
      <c r="E73"/>
      <c r="F73"/>
      <c r="G73"/>
    </row>
    <row r="74" spans="1:7">
      <c r="A74"/>
      <c r="B74"/>
      <c r="C74"/>
      <c r="D74"/>
      <c r="E74"/>
      <c r="F74"/>
      <c r="G74"/>
    </row>
    <row r="75" spans="1:7">
      <c r="A75"/>
      <c r="B75"/>
      <c r="C75"/>
      <c r="D75"/>
      <c r="E75"/>
      <c r="F75"/>
      <c r="G75"/>
    </row>
    <row r="76" spans="1:7">
      <c r="A76"/>
      <c r="B76"/>
      <c r="C76"/>
      <c r="D76"/>
      <c r="E76"/>
      <c r="F76"/>
      <c r="G76"/>
    </row>
    <row r="77" spans="1:7">
      <c r="A77"/>
      <c r="B77"/>
      <c r="C77"/>
      <c r="D77"/>
      <c r="E77"/>
      <c r="F77"/>
      <c r="G77"/>
    </row>
    <row r="78" spans="1:7">
      <c r="A78"/>
      <c r="B78"/>
      <c r="C78"/>
      <c r="D78"/>
      <c r="E78"/>
      <c r="F78"/>
      <c r="G78"/>
    </row>
    <row r="79" spans="1:7">
      <c r="A79"/>
      <c r="B79"/>
      <c r="C79"/>
      <c r="D79"/>
      <c r="E79"/>
      <c r="F79"/>
      <c r="G79"/>
    </row>
    <row r="80" spans="1:7">
      <c r="A80"/>
      <c r="B80"/>
      <c r="C80"/>
      <c r="D80"/>
      <c r="E80"/>
      <c r="F80"/>
      <c r="G80"/>
    </row>
    <row r="81" spans="1:7">
      <c r="A81"/>
      <c r="B81"/>
      <c r="C81"/>
      <c r="D81"/>
      <c r="E81"/>
      <c r="F81"/>
      <c r="G81"/>
    </row>
    <row r="82" spans="1:7">
      <c r="A82"/>
      <c r="B82"/>
      <c r="C82"/>
      <c r="D82"/>
      <c r="E82"/>
      <c r="F82"/>
      <c r="G82"/>
    </row>
    <row r="83" spans="1:7">
      <c r="A83"/>
      <c r="B83"/>
      <c r="C83"/>
      <c r="D83"/>
      <c r="E83"/>
      <c r="F83"/>
      <c r="G83"/>
    </row>
    <row r="84" spans="1:7">
      <c r="A84"/>
      <c r="B84"/>
      <c r="C84"/>
      <c r="D84"/>
      <c r="E84"/>
      <c r="F84"/>
      <c r="G84"/>
    </row>
    <row r="85" spans="1:7">
      <c r="A85"/>
      <c r="B85"/>
      <c r="C85"/>
      <c r="D85"/>
      <c r="E85"/>
      <c r="F85"/>
      <c r="G85"/>
    </row>
    <row r="86" spans="1:7">
      <c r="A86"/>
      <c r="B86"/>
      <c r="C86"/>
      <c r="D86"/>
      <c r="E86"/>
      <c r="F86"/>
      <c r="G86"/>
    </row>
    <row r="87" spans="1:7">
      <c r="A87"/>
      <c r="B87"/>
      <c r="C87"/>
      <c r="D87"/>
      <c r="E87"/>
      <c r="F87"/>
      <c r="G87"/>
    </row>
    <row r="88" spans="1:7">
      <c r="A88"/>
      <c r="B88"/>
      <c r="C88"/>
      <c r="D88"/>
      <c r="E88"/>
      <c r="F88"/>
      <c r="G88"/>
    </row>
    <row r="89" spans="1:7">
      <c r="A89"/>
      <c r="B89"/>
      <c r="C89"/>
      <c r="D89"/>
      <c r="E89"/>
      <c r="F89"/>
      <c r="G89"/>
    </row>
    <row r="90" spans="1:7">
      <c r="A90"/>
      <c r="B90"/>
      <c r="C90"/>
      <c r="D90"/>
      <c r="E90"/>
      <c r="F90"/>
      <c r="G90"/>
    </row>
    <row r="91" spans="1:7">
      <c r="A91"/>
      <c r="B91"/>
      <c r="C91"/>
      <c r="D91"/>
      <c r="E91"/>
      <c r="F91"/>
      <c r="G91"/>
    </row>
    <row r="92" spans="1:7">
      <c r="A92"/>
      <c r="B92"/>
      <c r="C92"/>
      <c r="D92"/>
      <c r="E92"/>
      <c r="F92"/>
      <c r="G92"/>
    </row>
    <row r="93" spans="1:7">
      <c r="A93"/>
      <c r="B93"/>
      <c r="C93"/>
      <c r="D93"/>
      <c r="E93"/>
      <c r="F93"/>
      <c r="G93"/>
    </row>
    <row r="94" spans="1:7">
      <c r="A94"/>
      <c r="B94"/>
      <c r="C94"/>
      <c r="D94"/>
      <c r="E94"/>
      <c r="F94"/>
      <c r="G94"/>
    </row>
    <row r="95" spans="1:7">
      <c r="A95"/>
      <c r="B95"/>
      <c r="C95"/>
      <c r="D95"/>
      <c r="E95"/>
      <c r="F95"/>
      <c r="G95"/>
    </row>
    <row r="96" spans="1:7">
      <c r="A96"/>
      <c r="B96"/>
      <c r="C96"/>
      <c r="D96"/>
      <c r="E96"/>
      <c r="F96"/>
      <c r="G96"/>
    </row>
    <row r="97" spans="1:7">
      <c r="A97"/>
      <c r="B97"/>
      <c r="C97"/>
      <c r="D97"/>
      <c r="E97"/>
      <c r="F97"/>
      <c r="G97"/>
    </row>
    <row r="98" spans="1:7">
      <c r="A98"/>
      <c r="B98"/>
      <c r="C98"/>
      <c r="D98"/>
      <c r="E98"/>
      <c r="F98"/>
      <c r="G98"/>
    </row>
    <row r="99" spans="1:7">
      <c r="A99"/>
      <c r="B99"/>
      <c r="C99"/>
      <c r="D99"/>
      <c r="E99"/>
      <c r="F99"/>
      <c r="G99"/>
    </row>
    <row r="100" spans="1:7">
      <c r="A100"/>
      <c r="B100"/>
      <c r="C100"/>
      <c r="D100"/>
      <c r="E100"/>
      <c r="F100"/>
      <c r="G100"/>
    </row>
    <row r="101" spans="1:7">
      <c r="A101"/>
      <c r="B101"/>
      <c r="C101"/>
      <c r="D101"/>
      <c r="E101"/>
      <c r="F101"/>
      <c r="G101"/>
    </row>
    <row r="102" spans="1:7">
      <c r="A102"/>
      <c r="B102"/>
      <c r="C102"/>
      <c r="D102"/>
      <c r="E102"/>
      <c r="F102"/>
      <c r="G102"/>
    </row>
    <row r="103" spans="1:7">
      <c r="A103"/>
      <c r="B103"/>
      <c r="C103"/>
      <c r="D103"/>
      <c r="E103"/>
      <c r="F103"/>
      <c r="G103"/>
    </row>
    <row r="104" spans="1:7">
      <c r="A104"/>
      <c r="B104"/>
      <c r="C104"/>
      <c r="D104"/>
      <c r="E104"/>
      <c r="F104"/>
      <c r="G104"/>
    </row>
    <row r="105" spans="1:7">
      <c r="A105"/>
      <c r="B105"/>
      <c r="C105"/>
      <c r="D105"/>
      <c r="E105"/>
      <c r="F105"/>
      <c r="G105"/>
    </row>
    <row r="106" spans="1:7">
      <c r="A106"/>
      <c r="B106"/>
      <c r="C106"/>
      <c r="D106"/>
      <c r="E106"/>
      <c r="F106"/>
      <c r="G106"/>
    </row>
    <row r="107" spans="1:7">
      <c r="A107"/>
      <c r="B107"/>
      <c r="C107"/>
      <c r="D107"/>
      <c r="E107"/>
      <c r="F107"/>
      <c r="G107"/>
    </row>
    <row r="108" spans="1:7">
      <c r="A108"/>
      <c r="B108"/>
      <c r="C108"/>
      <c r="D108"/>
      <c r="E108"/>
      <c r="F108"/>
      <c r="G108"/>
    </row>
    <row r="109" spans="1:7">
      <c r="A109"/>
      <c r="B109"/>
      <c r="C109"/>
      <c r="D109"/>
      <c r="E109"/>
      <c r="F109"/>
      <c r="G109"/>
    </row>
    <row r="110" spans="1:7">
      <c r="A110"/>
      <c r="B110"/>
      <c r="C110"/>
      <c r="D110"/>
      <c r="E110"/>
      <c r="F110"/>
      <c r="G110"/>
    </row>
    <row r="111" spans="1:7">
      <c r="A111"/>
      <c r="B111"/>
      <c r="C111"/>
      <c r="D111"/>
      <c r="E111"/>
      <c r="F111"/>
      <c r="G111"/>
    </row>
    <row r="112" spans="1:7">
      <c r="A112"/>
      <c r="B112"/>
      <c r="C112"/>
      <c r="D112"/>
      <c r="E112"/>
      <c r="F112"/>
      <c r="G112"/>
    </row>
    <row r="113" spans="1:7">
      <c r="A113"/>
      <c r="B113"/>
      <c r="C113"/>
      <c r="D113"/>
      <c r="E113"/>
      <c r="F113"/>
      <c r="G113"/>
    </row>
    <row r="114" spans="1:7">
      <c r="A114"/>
      <c r="B114"/>
      <c r="C114"/>
      <c r="D114"/>
      <c r="E114"/>
      <c r="F114"/>
      <c r="G114"/>
    </row>
    <row r="115" spans="1:7">
      <c r="A115"/>
      <c r="B115"/>
      <c r="C115"/>
      <c r="D115"/>
      <c r="E115"/>
      <c r="F115"/>
      <c r="G115"/>
    </row>
    <row r="116" spans="1:7">
      <c r="A116"/>
      <c r="B116"/>
      <c r="C116"/>
      <c r="D116"/>
      <c r="E116"/>
      <c r="F116"/>
      <c r="G116"/>
    </row>
    <row r="117" spans="1:7">
      <c r="A117"/>
      <c r="B117"/>
      <c r="C117"/>
      <c r="D117"/>
      <c r="E117"/>
      <c r="F117"/>
      <c r="G117"/>
    </row>
    <row r="118" spans="1:7">
      <c r="A118"/>
      <c r="B118"/>
      <c r="C118"/>
      <c r="D118"/>
      <c r="E118"/>
      <c r="F118"/>
      <c r="G118"/>
    </row>
    <row r="119" spans="1:7">
      <c r="A119"/>
      <c r="B119"/>
      <c r="C119"/>
      <c r="D119"/>
      <c r="E119"/>
      <c r="F119"/>
      <c r="G119"/>
    </row>
    <row r="120" spans="1:7">
      <c r="A120"/>
      <c r="B120"/>
      <c r="C120"/>
      <c r="D120"/>
      <c r="E120"/>
      <c r="F120"/>
      <c r="G120"/>
    </row>
    <row r="121" spans="1:7">
      <c r="A121"/>
      <c r="B121"/>
      <c r="C121"/>
      <c r="D121"/>
      <c r="E121"/>
      <c r="F121"/>
      <c r="G121"/>
    </row>
    <row r="122" spans="1:7">
      <c r="A122"/>
      <c r="B122"/>
      <c r="C122"/>
      <c r="D122"/>
      <c r="E122"/>
      <c r="F122"/>
      <c r="G122"/>
    </row>
    <row r="123" spans="1:7">
      <c r="A123"/>
      <c r="B123"/>
      <c r="C123"/>
      <c r="D123"/>
      <c r="E123"/>
      <c r="F123"/>
      <c r="G123"/>
    </row>
    <row r="124" spans="1:7">
      <c r="A124"/>
      <c r="B124"/>
      <c r="C124"/>
      <c r="D124"/>
      <c r="E124"/>
      <c r="F124"/>
      <c r="G124"/>
    </row>
    <row r="125" spans="1:7">
      <c r="A125"/>
      <c r="B125"/>
      <c r="C125"/>
      <c r="D125"/>
      <c r="E125"/>
      <c r="F125"/>
      <c r="G125"/>
    </row>
    <row r="126" spans="1:7">
      <c r="A126"/>
      <c r="B126"/>
      <c r="C126"/>
      <c r="D126"/>
      <c r="E126"/>
      <c r="F126"/>
      <c r="G126"/>
    </row>
    <row r="127" spans="1:7">
      <c r="A127"/>
      <c r="B127"/>
      <c r="C127"/>
      <c r="D127"/>
      <c r="E127"/>
      <c r="F127"/>
      <c r="G127"/>
    </row>
    <row r="128" spans="1:7">
      <c r="A128"/>
      <c r="B128"/>
      <c r="C128"/>
      <c r="D128"/>
      <c r="E128"/>
      <c r="F128"/>
      <c r="G128"/>
    </row>
    <row r="129" spans="1:7">
      <c r="A129"/>
      <c r="B129"/>
      <c r="C129"/>
      <c r="D129"/>
      <c r="E129"/>
      <c r="F129"/>
      <c r="G129"/>
    </row>
    <row r="130" spans="1:7">
      <c r="A130"/>
      <c r="B130"/>
      <c r="C130"/>
      <c r="D130"/>
      <c r="E130"/>
      <c r="F130"/>
      <c r="G130"/>
    </row>
    <row r="131" spans="1:7">
      <c r="A131"/>
      <c r="B131"/>
      <c r="C131"/>
      <c r="D131"/>
      <c r="E131"/>
      <c r="F131"/>
      <c r="G131"/>
    </row>
    <row r="132" spans="1:7">
      <c r="A132"/>
      <c r="B132"/>
      <c r="C132"/>
      <c r="D132"/>
      <c r="E132"/>
      <c r="F132"/>
      <c r="G132"/>
    </row>
    <row r="133" spans="1:7">
      <c r="A133"/>
      <c r="B133"/>
      <c r="C133"/>
      <c r="D133"/>
      <c r="E133"/>
      <c r="F133"/>
      <c r="G133"/>
    </row>
    <row r="134" spans="1:7">
      <c r="A134"/>
      <c r="B134"/>
      <c r="C134"/>
      <c r="D134"/>
      <c r="E134"/>
      <c r="F134"/>
      <c r="G134"/>
    </row>
    <row r="135" spans="1:7">
      <c r="A135"/>
      <c r="B135"/>
      <c r="C135"/>
      <c r="D135"/>
      <c r="E135"/>
      <c r="F135"/>
      <c r="G135"/>
    </row>
    <row r="136" spans="1:7">
      <c r="A136"/>
      <c r="B136"/>
      <c r="C136"/>
      <c r="D136"/>
      <c r="E136"/>
      <c r="F136"/>
      <c r="G136"/>
    </row>
    <row r="137" spans="1:7">
      <c r="A137"/>
      <c r="B137"/>
      <c r="C137"/>
      <c r="D137"/>
      <c r="E137"/>
      <c r="F137"/>
      <c r="G137"/>
    </row>
    <row r="138" spans="1:7">
      <c r="A138"/>
      <c r="B138"/>
      <c r="C138"/>
      <c r="D138"/>
      <c r="E138"/>
      <c r="F138"/>
      <c r="G138"/>
    </row>
    <row r="139" spans="1:7">
      <c r="A139"/>
      <c r="B139"/>
      <c r="C139"/>
      <c r="D139"/>
      <c r="E139"/>
      <c r="F139"/>
      <c r="G139"/>
    </row>
    <row r="140" spans="1:7">
      <c r="A140"/>
      <c r="B140"/>
      <c r="C140"/>
      <c r="D140"/>
      <c r="E140"/>
      <c r="F140"/>
      <c r="G140"/>
    </row>
    <row r="141" spans="1:7">
      <c r="A141"/>
      <c r="B141"/>
      <c r="C141"/>
      <c r="D141"/>
      <c r="E141"/>
      <c r="F141"/>
      <c r="G141"/>
    </row>
    <row r="142" spans="1:7">
      <c r="A142"/>
      <c r="B142"/>
      <c r="C142"/>
      <c r="D142"/>
      <c r="E142"/>
      <c r="F142"/>
      <c r="G142"/>
    </row>
    <row r="143" spans="1:7">
      <c r="A143"/>
      <c r="B143"/>
      <c r="C143"/>
      <c r="D143"/>
      <c r="E143"/>
      <c r="F143"/>
      <c r="G143"/>
    </row>
    <row r="144" spans="1:7">
      <c r="A144"/>
      <c r="B144"/>
      <c r="C144"/>
      <c r="D144"/>
      <c r="E144"/>
      <c r="F144"/>
      <c r="G144"/>
    </row>
    <row r="145" spans="1:7">
      <c r="A145"/>
      <c r="B145"/>
      <c r="C145"/>
      <c r="D145"/>
      <c r="E145"/>
      <c r="F145"/>
      <c r="G145"/>
    </row>
    <row r="146" spans="1:7">
      <c r="A146"/>
      <c r="B146"/>
      <c r="C146"/>
      <c r="D146"/>
      <c r="E146"/>
      <c r="F146"/>
      <c r="G146"/>
    </row>
    <row r="147" spans="1:7">
      <c r="A147"/>
      <c r="B147"/>
      <c r="C147"/>
      <c r="D147"/>
      <c r="E147"/>
      <c r="F147"/>
      <c r="G147"/>
    </row>
    <row r="148" spans="1:7">
      <c r="A148"/>
      <c r="B148"/>
      <c r="C148"/>
      <c r="D148"/>
      <c r="E148"/>
      <c r="F148"/>
      <c r="G148"/>
    </row>
    <row r="149" spans="1:7">
      <c r="A149"/>
      <c r="B149"/>
      <c r="C149"/>
      <c r="D149"/>
      <c r="E149"/>
      <c r="F149"/>
      <c r="G149"/>
    </row>
    <row r="150" spans="1:7">
      <c r="A150"/>
      <c r="B150"/>
      <c r="C150"/>
      <c r="D150"/>
      <c r="E150"/>
      <c r="F150"/>
      <c r="G150"/>
    </row>
    <row r="151" spans="1:7">
      <c r="A151"/>
      <c r="B151"/>
      <c r="C151"/>
      <c r="D151"/>
      <c r="E151"/>
      <c r="F151"/>
      <c r="G151"/>
    </row>
    <row r="152" spans="1:7">
      <c r="A152"/>
      <c r="B152"/>
      <c r="C152"/>
      <c r="D152"/>
      <c r="E152"/>
      <c r="F152"/>
      <c r="G152"/>
    </row>
    <row r="153" spans="1:7">
      <c r="A153"/>
      <c r="B153"/>
      <c r="C153"/>
      <c r="D153"/>
      <c r="E153"/>
      <c r="F153"/>
      <c r="G153"/>
    </row>
    <row r="154" spans="1:7">
      <c r="A154"/>
      <c r="B154"/>
      <c r="C154"/>
      <c r="D154"/>
      <c r="E154"/>
      <c r="F154"/>
      <c r="G154"/>
    </row>
    <row r="155" spans="1:7">
      <c r="A155"/>
      <c r="B155"/>
      <c r="C155"/>
      <c r="D155"/>
      <c r="E155"/>
      <c r="F155"/>
      <c r="G155"/>
    </row>
    <row r="156" spans="1:7">
      <c r="A156"/>
      <c r="B156"/>
      <c r="C156"/>
      <c r="D156"/>
      <c r="E156"/>
      <c r="F156"/>
      <c r="G156"/>
    </row>
    <row r="157" spans="1:7">
      <c r="A157"/>
      <c r="B157"/>
      <c r="C157"/>
      <c r="D157"/>
      <c r="E157"/>
      <c r="F157"/>
      <c r="G157"/>
    </row>
    <row r="158" spans="1:7">
      <c r="A158"/>
      <c r="B158"/>
      <c r="C158"/>
      <c r="D158"/>
      <c r="E158"/>
      <c r="F158"/>
      <c r="G158"/>
    </row>
    <row r="159" spans="1:7">
      <c r="A159"/>
      <c r="B159"/>
      <c r="C159"/>
      <c r="D159"/>
      <c r="E159"/>
      <c r="F159"/>
      <c r="G159"/>
    </row>
    <row r="160" spans="1:7">
      <c r="A160"/>
      <c r="B160"/>
      <c r="C160"/>
      <c r="D160"/>
      <c r="E160"/>
      <c r="F160"/>
      <c r="G160"/>
    </row>
    <row r="161" spans="1:7">
      <c r="A161"/>
      <c r="B161"/>
      <c r="C161"/>
      <c r="D161"/>
      <c r="E161"/>
      <c r="F161"/>
      <c r="G161"/>
    </row>
    <row r="162" spans="1:7">
      <c r="A162"/>
      <c r="B162"/>
      <c r="C162"/>
      <c r="D162"/>
      <c r="E162"/>
      <c r="F162"/>
      <c r="G162"/>
    </row>
    <row r="163" spans="1:7">
      <c r="A163"/>
      <c r="B163"/>
      <c r="C163"/>
      <c r="D163"/>
      <c r="E163"/>
      <c r="F163"/>
      <c r="G163"/>
    </row>
    <row r="164" spans="1:7">
      <c r="A164"/>
      <c r="B164"/>
      <c r="C164"/>
      <c r="D164"/>
      <c r="E164"/>
      <c r="F164"/>
      <c r="G164"/>
    </row>
    <row r="165" spans="1:7">
      <c r="A165"/>
      <c r="B165"/>
      <c r="C165"/>
      <c r="D165"/>
      <c r="E165"/>
      <c r="F165"/>
      <c r="G165"/>
    </row>
    <row r="166" spans="1:7">
      <c r="A166"/>
      <c r="B166"/>
      <c r="C166"/>
      <c r="D166"/>
      <c r="E166"/>
      <c r="F166"/>
      <c r="G166"/>
    </row>
    <row r="167" spans="1:7">
      <c r="A167"/>
      <c r="B167"/>
      <c r="C167"/>
      <c r="D167"/>
      <c r="E167"/>
      <c r="F167"/>
      <c r="G167"/>
    </row>
    <row r="168" spans="1:7">
      <c r="A168"/>
      <c r="B168"/>
      <c r="C168"/>
      <c r="D168"/>
      <c r="E168"/>
      <c r="F168"/>
      <c r="G168"/>
    </row>
    <row r="169" spans="1:7">
      <c r="A169"/>
      <c r="B169"/>
      <c r="C169"/>
      <c r="D169"/>
      <c r="E169"/>
      <c r="F169"/>
      <c r="G169"/>
    </row>
    <row r="170" spans="1:7">
      <c r="A170"/>
      <c r="B170"/>
      <c r="C170"/>
      <c r="D170"/>
      <c r="E170"/>
      <c r="F170"/>
      <c r="G170"/>
    </row>
    <row r="171" spans="1:7">
      <c r="A171"/>
      <c r="B171"/>
      <c r="C171"/>
      <c r="D171"/>
      <c r="E171"/>
      <c r="F171"/>
      <c r="G171"/>
    </row>
    <row r="172" spans="1:7">
      <c r="A172"/>
      <c r="B172"/>
      <c r="C172"/>
      <c r="D172"/>
      <c r="E172"/>
      <c r="F172"/>
      <c r="G172"/>
    </row>
    <row r="173" spans="1:7">
      <c r="A173"/>
      <c r="B173"/>
      <c r="C173"/>
      <c r="D173"/>
      <c r="E173"/>
      <c r="F173"/>
      <c r="G173"/>
    </row>
    <row r="174" spans="1:7">
      <c r="A174"/>
      <c r="B174"/>
      <c r="C174"/>
      <c r="D174"/>
      <c r="E174"/>
      <c r="F174"/>
      <c r="G174"/>
    </row>
    <row r="175" spans="1:7">
      <c r="A175"/>
      <c r="B175"/>
      <c r="C175"/>
      <c r="D175"/>
      <c r="E175"/>
      <c r="F175"/>
      <c r="G175"/>
    </row>
    <row r="176" spans="1:7">
      <c r="A176"/>
      <c r="B176"/>
      <c r="C176"/>
      <c r="D176"/>
      <c r="E176"/>
      <c r="F176"/>
      <c r="G176"/>
    </row>
    <row r="177" spans="1:7">
      <c r="A177"/>
      <c r="B177"/>
      <c r="C177"/>
      <c r="D177"/>
      <c r="E177"/>
      <c r="F177"/>
      <c r="G177"/>
    </row>
    <row r="178" spans="1:7">
      <c r="A178"/>
      <c r="B178"/>
      <c r="C178"/>
      <c r="D178"/>
      <c r="E178"/>
      <c r="F178"/>
      <c r="G178"/>
    </row>
    <row r="179" spans="1:7">
      <c r="A179"/>
      <c r="B179"/>
      <c r="C179"/>
      <c r="D179"/>
      <c r="E179"/>
      <c r="F179"/>
      <c r="G179"/>
    </row>
    <row r="180" spans="1:7">
      <c r="A180"/>
      <c r="B180"/>
      <c r="C180"/>
      <c r="D180"/>
      <c r="E180"/>
      <c r="F180"/>
      <c r="G180"/>
    </row>
    <row r="181" spans="1:7">
      <c r="A181"/>
      <c r="B181"/>
      <c r="C181"/>
      <c r="D181"/>
      <c r="E181"/>
      <c r="F181"/>
      <c r="G181"/>
    </row>
    <row r="182" spans="1:7">
      <c r="A182"/>
      <c r="B182"/>
      <c r="C182"/>
      <c r="D182"/>
      <c r="E182"/>
      <c r="F182"/>
      <c r="G182"/>
    </row>
    <row r="183" spans="1:7">
      <c r="A183"/>
      <c r="B183"/>
      <c r="C183"/>
      <c r="D183"/>
      <c r="E183"/>
      <c r="F183"/>
      <c r="G183"/>
    </row>
    <row r="184" spans="1:7">
      <c r="A184"/>
      <c r="B184"/>
      <c r="C184"/>
      <c r="D184"/>
      <c r="E184"/>
      <c r="F184"/>
      <c r="G184"/>
    </row>
    <row r="185" spans="1:7">
      <c r="A185"/>
      <c r="B185"/>
      <c r="C185"/>
      <c r="D185"/>
      <c r="E185"/>
      <c r="F185"/>
      <c r="G185"/>
    </row>
    <row r="186" spans="1:7">
      <c r="A186"/>
      <c r="B186"/>
      <c r="C186"/>
      <c r="D186"/>
      <c r="E186"/>
      <c r="F186"/>
      <c r="G186"/>
    </row>
    <row r="187" spans="1:7">
      <c r="A187"/>
      <c r="B187"/>
      <c r="C187"/>
      <c r="D187"/>
      <c r="E187"/>
      <c r="F187"/>
      <c r="G187"/>
    </row>
    <row r="188" spans="1:7">
      <c r="A188"/>
      <c r="B188"/>
      <c r="C188"/>
      <c r="D188"/>
      <c r="E188"/>
      <c r="F188"/>
      <c r="G188"/>
    </row>
    <row r="189" spans="1:7">
      <c r="A189"/>
      <c r="B189"/>
      <c r="C189"/>
      <c r="D189"/>
      <c r="E189"/>
      <c r="F189"/>
      <c r="G189"/>
    </row>
    <row r="190" spans="1:7">
      <c r="A190"/>
      <c r="B190"/>
      <c r="C190"/>
      <c r="D190"/>
      <c r="E190"/>
      <c r="F190"/>
      <c r="G190"/>
    </row>
    <row r="191" spans="1:7">
      <c r="A191"/>
      <c r="B191"/>
      <c r="C191"/>
      <c r="D191"/>
      <c r="E191"/>
      <c r="F191"/>
      <c r="G191"/>
    </row>
    <row r="192" spans="1:7">
      <c r="A192"/>
      <c r="B192"/>
      <c r="C192"/>
      <c r="D192"/>
      <c r="E192"/>
      <c r="F192"/>
      <c r="G192"/>
    </row>
    <row r="193" spans="1:7">
      <c r="A193"/>
      <c r="B193"/>
      <c r="C193"/>
      <c r="D193"/>
      <c r="E193"/>
      <c r="F193"/>
      <c r="G193"/>
    </row>
    <row r="194" spans="1:7">
      <c r="A194"/>
      <c r="B194"/>
      <c r="C194"/>
      <c r="D194"/>
      <c r="E194"/>
      <c r="F194"/>
      <c r="G194"/>
    </row>
    <row r="195" spans="1:7">
      <c r="A195"/>
      <c r="B195"/>
      <c r="C195"/>
      <c r="D195"/>
      <c r="E195"/>
      <c r="F195"/>
      <c r="G195"/>
    </row>
    <row r="196" spans="1:7">
      <c r="A196"/>
      <c r="B196"/>
      <c r="C196"/>
      <c r="D196"/>
      <c r="E196"/>
      <c r="F196"/>
      <c r="G196"/>
    </row>
    <row r="197" spans="1:7">
      <c r="A197"/>
      <c r="B197"/>
      <c r="C197"/>
      <c r="D197"/>
      <c r="E197"/>
      <c r="F197"/>
      <c r="G197"/>
    </row>
    <row r="198" spans="1:7">
      <c r="A198"/>
      <c r="B198"/>
      <c r="C198"/>
      <c r="D198"/>
      <c r="E198"/>
      <c r="F198"/>
      <c r="G198"/>
    </row>
    <row r="199" spans="1:7">
      <c r="A199"/>
      <c r="B199"/>
      <c r="C199"/>
      <c r="D199"/>
      <c r="E199"/>
      <c r="F199"/>
      <c r="G199"/>
    </row>
    <row r="200" spans="1:7">
      <c r="A200"/>
      <c r="B200"/>
      <c r="C200"/>
      <c r="D200"/>
      <c r="E200"/>
      <c r="F200"/>
      <c r="G200"/>
    </row>
    <row r="201" spans="1:7">
      <c r="A201"/>
      <c r="B201"/>
      <c r="C201"/>
      <c r="D201"/>
      <c r="E201"/>
      <c r="F201"/>
      <c r="G201"/>
    </row>
    <row r="202" spans="1:7">
      <c r="A202"/>
      <c r="B202"/>
      <c r="C202"/>
      <c r="D202"/>
      <c r="E202"/>
      <c r="F202"/>
      <c r="G202"/>
    </row>
    <row r="203" spans="1:7">
      <c r="A203"/>
      <c r="B203"/>
      <c r="C203"/>
      <c r="D203"/>
      <c r="E203"/>
      <c r="F203"/>
      <c r="G203"/>
    </row>
    <row r="204" spans="1:7">
      <c r="A204"/>
      <c r="B204"/>
      <c r="C204"/>
      <c r="D204"/>
      <c r="E204"/>
      <c r="F204"/>
      <c r="G204"/>
    </row>
    <row r="205" spans="1:7">
      <c r="A205"/>
      <c r="B205"/>
      <c r="C205"/>
      <c r="D205"/>
      <c r="E205"/>
      <c r="F205"/>
      <c r="G205"/>
    </row>
    <row r="206" spans="1:7">
      <c r="A206"/>
      <c r="B206"/>
      <c r="C206"/>
      <c r="D206"/>
      <c r="E206"/>
      <c r="F206"/>
      <c r="G206"/>
    </row>
    <row r="207" spans="1:7">
      <c r="A207"/>
      <c r="B207"/>
      <c r="C207"/>
      <c r="D207"/>
      <c r="E207"/>
      <c r="F207"/>
      <c r="G207"/>
    </row>
    <row r="208" spans="1:7">
      <c r="A208"/>
      <c r="B208"/>
      <c r="C208"/>
      <c r="D208"/>
      <c r="E208"/>
      <c r="F208"/>
      <c r="G208"/>
    </row>
    <row r="209" spans="1:7">
      <c r="A209"/>
      <c r="B209"/>
      <c r="C209"/>
      <c r="D209"/>
      <c r="E209"/>
      <c r="F209"/>
      <c r="G209"/>
    </row>
    <row r="210" spans="1:7">
      <c r="A210"/>
      <c r="B210"/>
      <c r="C210"/>
      <c r="D210"/>
      <c r="E210"/>
      <c r="F210"/>
      <c r="G210"/>
    </row>
    <row r="211" spans="1:7">
      <c r="A211"/>
      <c r="B211"/>
      <c r="C211"/>
      <c r="D211"/>
      <c r="E211"/>
      <c r="F211"/>
      <c r="G211"/>
    </row>
    <row r="212" spans="1:7">
      <c r="A212"/>
      <c r="B212"/>
      <c r="C212"/>
      <c r="D212"/>
      <c r="E212"/>
      <c r="F212"/>
      <c r="G212"/>
    </row>
    <row r="213" spans="1:7">
      <c r="A213"/>
      <c r="B213"/>
      <c r="C213"/>
      <c r="D213"/>
      <c r="E213"/>
      <c r="F213"/>
      <c r="G213"/>
    </row>
    <row r="214" spans="1:7">
      <c r="A214"/>
      <c r="B214"/>
      <c r="C214"/>
      <c r="D214"/>
      <c r="E214"/>
      <c r="F214"/>
      <c r="G214"/>
    </row>
    <row r="215" spans="1:7">
      <c r="A215"/>
      <c r="B215"/>
      <c r="C215"/>
      <c r="D215"/>
      <c r="E215"/>
      <c r="F215"/>
      <c r="G215"/>
    </row>
    <row r="216" spans="1:7">
      <c r="A216"/>
      <c r="B216"/>
      <c r="C216"/>
      <c r="D216"/>
      <c r="E216"/>
      <c r="F216"/>
      <c r="G216"/>
    </row>
    <row r="217" spans="1:7">
      <c r="A217"/>
      <c r="B217"/>
      <c r="C217"/>
      <c r="D217"/>
      <c r="E217"/>
      <c r="F217"/>
      <c r="G217"/>
    </row>
    <row r="218" spans="1:7">
      <c r="A218"/>
      <c r="B218"/>
      <c r="C218"/>
      <c r="D218"/>
      <c r="E218"/>
      <c r="F218"/>
      <c r="G218"/>
    </row>
    <row r="219" spans="1:7">
      <c r="A219"/>
      <c r="B219"/>
      <c r="C219"/>
      <c r="D219"/>
      <c r="E219"/>
      <c r="F219"/>
      <c r="G219"/>
    </row>
    <row r="220" spans="1:7">
      <c r="A220"/>
      <c r="B220"/>
      <c r="C220"/>
      <c r="D220"/>
      <c r="E220"/>
      <c r="F220"/>
      <c r="G220"/>
    </row>
    <row r="221" spans="1:7">
      <c r="A221"/>
      <c r="B221"/>
      <c r="C221"/>
      <c r="D221"/>
      <c r="E221"/>
      <c r="F221"/>
      <c r="G221"/>
    </row>
    <row r="222" spans="1:7">
      <c r="A222"/>
      <c r="B222"/>
      <c r="C222"/>
      <c r="D222"/>
      <c r="E222"/>
      <c r="F222"/>
      <c r="G222"/>
    </row>
    <row r="223" spans="1:7">
      <c r="A223"/>
      <c r="B223"/>
      <c r="C223"/>
      <c r="D223"/>
      <c r="E223"/>
      <c r="F223"/>
      <c r="G223"/>
    </row>
    <row r="224" spans="1:7">
      <c r="A224"/>
      <c r="B224"/>
      <c r="C224"/>
      <c r="D224"/>
      <c r="E224"/>
      <c r="F224"/>
      <c r="G224"/>
    </row>
    <row r="225" spans="1:7">
      <c r="A225"/>
      <c r="B225"/>
      <c r="C225"/>
      <c r="D225"/>
      <c r="E225"/>
      <c r="F225"/>
      <c r="G225"/>
    </row>
    <row r="226" spans="1:7">
      <c r="A226"/>
      <c r="B226"/>
      <c r="C226"/>
      <c r="D226"/>
      <c r="E226"/>
      <c r="F226"/>
      <c r="G226"/>
    </row>
    <row r="227" spans="1:7">
      <c r="A227"/>
      <c r="B227"/>
      <c r="C227"/>
      <c r="D227"/>
      <c r="E227"/>
      <c r="F227"/>
      <c r="G227"/>
    </row>
    <row r="228" spans="1:7">
      <c r="A228"/>
      <c r="B228"/>
      <c r="C228"/>
      <c r="D228"/>
      <c r="E228"/>
      <c r="F228"/>
      <c r="G228"/>
    </row>
    <row r="229" spans="1:7">
      <c r="A229"/>
      <c r="B229"/>
      <c r="C229"/>
      <c r="D229"/>
      <c r="E229"/>
      <c r="F229"/>
      <c r="G229"/>
    </row>
    <row r="230" spans="1:7">
      <c r="A230"/>
      <c r="B230"/>
      <c r="C230"/>
      <c r="D230"/>
      <c r="E230"/>
      <c r="F230"/>
      <c r="G230"/>
    </row>
    <row r="231" spans="1:7">
      <c r="A231"/>
      <c r="B231"/>
      <c r="C231"/>
      <c r="D231"/>
      <c r="E231"/>
      <c r="F231"/>
      <c r="G231"/>
    </row>
    <row r="232" spans="1:7">
      <c r="A232"/>
      <c r="B232"/>
      <c r="C232"/>
      <c r="D232"/>
      <c r="E232"/>
      <c r="F232"/>
      <c r="G232"/>
    </row>
    <row r="233" spans="1:7">
      <c r="A233"/>
      <c r="B233"/>
      <c r="C233"/>
      <c r="D233"/>
      <c r="E233"/>
      <c r="F233"/>
      <c r="G233"/>
    </row>
    <row r="234" spans="1:7">
      <c r="A234"/>
      <c r="B234"/>
      <c r="C234"/>
      <c r="D234"/>
      <c r="E234"/>
      <c r="F234"/>
      <c r="G234"/>
    </row>
    <row r="235" spans="1:7">
      <c r="A235"/>
      <c r="B235"/>
      <c r="C235"/>
      <c r="D235"/>
      <c r="E235"/>
      <c r="F235"/>
      <c r="G235"/>
    </row>
    <row r="236" spans="1:7">
      <c r="A236"/>
      <c r="B236"/>
      <c r="C236"/>
      <c r="D236"/>
      <c r="E236"/>
      <c r="F236"/>
      <c r="G236"/>
    </row>
    <row r="237" spans="1:7">
      <c r="A237"/>
      <c r="B237"/>
      <c r="C237"/>
      <c r="D237"/>
      <c r="E237"/>
      <c r="F237"/>
      <c r="G237"/>
    </row>
    <row r="238" spans="1:7">
      <c r="A238"/>
      <c r="B238"/>
      <c r="C238"/>
      <c r="D238"/>
      <c r="E238"/>
      <c r="F238"/>
      <c r="G238"/>
    </row>
    <row r="239" spans="1:7">
      <c r="A239"/>
      <c r="B239"/>
      <c r="C239"/>
      <c r="D239"/>
      <c r="E239"/>
      <c r="F239"/>
      <c r="G239"/>
    </row>
    <row r="240" spans="1:7">
      <c r="A240"/>
      <c r="B240"/>
      <c r="C240"/>
      <c r="D240"/>
      <c r="E240"/>
      <c r="F240"/>
      <c r="G240"/>
    </row>
    <row r="241" spans="1:7">
      <c r="A241"/>
      <c r="B241"/>
      <c r="C241"/>
      <c r="D241"/>
      <c r="E241"/>
      <c r="F241"/>
      <c r="G241"/>
    </row>
    <row r="242" spans="1:7">
      <c r="A242"/>
      <c r="B242"/>
      <c r="C242"/>
      <c r="D242"/>
      <c r="E242"/>
      <c r="F242"/>
      <c r="G242"/>
    </row>
  </sheetData>
  <mergeCells count="3">
    <mergeCell ref="A46:M46"/>
    <mergeCell ref="A49:N49"/>
    <mergeCell ref="A48:N48"/>
  </mergeCells>
  <pageMargins left="0.70866141732283472" right="0.70866141732283472" top="0.74803149606299213" bottom="0.74803149606299213" header="0.31496062992125984" footer="0.31496062992125984"/>
  <pageSetup paperSize="9" scale="4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AX53"/>
  <sheetViews>
    <sheetView view="pageBreakPreview" zoomScale="85" zoomScaleNormal="84" zoomScaleSheetLayoutView="85" workbookViewId="0"/>
  </sheetViews>
  <sheetFormatPr defaultRowHeight="15"/>
  <cols>
    <col min="1" max="1" width="7.85546875" customWidth="1"/>
    <col min="2" max="2" width="70.7109375" customWidth="1"/>
    <col min="3" max="13" width="14.140625" customWidth="1"/>
    <col min="14" max="14" width="14.140625" style="198" customWidth="1"/>
    <col min="15" max="24" width="15.7109375" customWidth="1"/>
  </cols>
  <sheetData>
    <row r="1" spans="1:50" s="16" customFormat="1" ht="15" customHeight="1">
      <c r="A1" s="31" t="s">
        <v>532</v>
      </c>
      <c r="B1" s="10"/>
      <c r="C1" s="10"/>
      <c r="D1" s="10"/>
      <c r="E1" s="10"/>
      <c r="F1" s="10"/>
      <c r="G1" s="10"/>
      <c r="H1" s="10"/>
      <c r="I1" s="10"/>
    </row>
    <row r="2" spans="1:50" s="16" customFormat="1" ht="15" customHeight="1" thickBot="1">
      <c r="A2" s="31"/>
      <c r="B2" s="10"/>
    </row>
    <row r="3" spans="1:50" s="10" customFormat="1" ht="15" customHeight="1">
      <c r="A3" s="406"/>
      <c r="B3" s="404" t="s">
        <v>0</v>
      </c>
      <c r="C3" s="402" t="s">
        <v>463</v>
      </c>
      <c r="D3" s="402" t="s">
        <v>464</v>
      </c>
      <c r="E3" s="402" t="s">
        <v>466</v>
      </c>
      <c r="F3" s="402" t="s">
        <v>465</v>
      </c>
      <c r="G3" s="402" t="s">
        <v>467</v>
      </c>
      <c r="H3" s="402" t="s">
        <v>582</v>
      </c>
      <c r="I3" s="402" t="s">
        <v>639</v>
      </c>
      <c r="J3" s="402" t="s">
        <v>645</v>
      </c>
      <c r="K3" s="402" t="s">
        <v>649</v>
      </c>
      <c r="L3" s="402" t="s">
        <v>647</v>
      </c>
      <c r="M3" s="402" t="s">
        <v>648</v>
      </c>
      <c r="N3" s="402" t="s">
        <v>646</v>
      </c>
    </row>
    <row r="4" spans="1:50" ht="15" customHeight="1" thickBot="1">
      <c r="A4" s="407"/>
      <c r="B4" s="405"/>
      <c r="C4" s="403"/>
      <c r="D4" s="403"/>
      <c r="E4" s="403"/>
      <c r="F4" s="403"/>
      <c r="G4" s="403"/>
      <c r="H4" s="403"/>
      <c r="I4" s="403"/>
      <c r="J4" s="403"/>
      <c r="K4" s="403"/>
      <c r="L4" s="403"/>
      <c r="M4" s="403"/>
      <c r="N4" s="403"/>
    </row>
    <row r="5" spans="1:50" s="141" customFormat="1" ht="30" customHeight="1">
      <c r="A5" s="340" t="s">
        <v>1</v>
      </c>
      <c r="B5" s="340" t="s">
        <v>253</v>
      </c>
      <c r="C5" s="341">
        <v>128675245000</v>
      </c>
      <c r="D5" s="341">
        <v>136105969000</v>
      </c>
      <c r="E5" s="341">
        <v>37648733000</v>
      </c>
      <c r="F5" s="341">
        <v>35714126000</v>
      </c>
      <c r="G5" s="341">
        <v>140675194000</v>
      </c>
      <c r="H5" s="341">
        <v>31956894000</v>
      </c>
      <c r="I5" s="341">
        <v>37339146000</v>
      </c>
      <c r="J5" s="341">
        <v>39911303000</v>
      </c>
      <c r="K5" s="341">
        <v>109207343000</v>
      </c>
      <c r="L5" s="341">
        <v>14345526000</v>
      </c>
      <c r="M5" s="341">
        <v>13725728000</v>
      </c>
      <c r="N5" s="341">
        <v>11840049000</v>
      </c>
      <c r="O5"/>
      <c r="P5"/>
      <c r="Q5"/>
      <c r="R5"/>
      <c r="S5"/>
      <c r="T5"/>
      <c r="U5"/>
      <c r="V5"/>
      <c r="W5"/>
      <c r="X5"/>
      <c r="Y5"/>
      <c r="Z5"/>
      <c r="AA5"/>
      <c r="AB5"/>
      <c r="AC5"/>
      <c r="AD5"/>
      <c r="AE5"/>
      <c r="AF5"/>
      <c r="AG5"/>
      <c r="AH5"/>
      <c r="AI5"/>
      <c r="AJ5"/>
      <c r="AK5"/>
      <c r="AL5"/>
      <c r="AM5"/>
      <c r="AN5"/>
      <c r="AO5"/>
      <c r="AP5"/>
      <c r="AQ5"/>
      <c r="AR5"/>
      <c r="AS5"/>
      <c r="AT5"/>
      <c r="AU5"/>
      <c r="AV5"/>
      <c r="AW5"/>
      <c r="AX5"/>
    </row>
    <row r="6" spans="1:50" s="141" customFormat="1">
      <c r="A6" s="340" t="s">
        <v>438</v>
      </c>
      <c r="B6" s="340" t="s">
        <v>268</v>
      </c>
      <c r="C6" s="341">
        <v>103859344000</v>
      </c>
      <c r="D6" s="341">
        <v>110185886000</v>
      </c>
      <c r="E6" s="341">
        <v>31062020000</v>
      </c>
      <c r="F6" s="341">
        <v>29050570000</v>
      </c>
      <c r="G6" s="341">
        <v>114873689000</v>
      </c>
      <c r="H6" s="341">
        <v>25656454000</v>
      </c>
      <c r="I6" s="341">
        <v>30555869000</v>
      </c>
      <c r="J6" s="341">
        <v>32964632000</v>
      </c>
      <c r="K6" s="341">
        <v>89176955000</v>
      </c>
      <c r="L6" s="341">
        <v>12096262000</v>
      </c>
      <c r="M6" s="341">
        <v>11341983000</v>
      </c>
      <c r="N6" s="341">
        <v>9526387000</v>
      </c>
      <c r="O6"/>
      <c r="P6"/>
    </row>
    <row r="7" spans="1:50" s="141" customFormat="1">
      <c r="A7" s="339" t="s">
        <v>438</v>
      </c>
      <c r="B7" s="340" t="s">
        <v>254</v>
      </c>
      <c r="C7" s="341">
        <v>24815901000</v>
      </c>
      <c r="D7" s="341">
        <v>25920083000</v>
      </c>
      <c r="E7" s="341">
        <v>6586713000</v>
      </c>
      <c r="F7" s="341">
        <v>6663556000</v>
      </c>
      <c r="G7" s="341">
        <v>25801505000</v>
      </c>
      <c r="H7" s="341">
        <v>6300440000</v>
      </c>
      <c r="I7" s="341">
        <v>6783277000</v>
      </c>
      <c r="J7" s="341">
        <v>6946671000</v>
      </c>
      <c r="K7" s="341">
        <v>20030388000</v>
      </c>
      <c r="L7" s="341">
        <v>2249264000</v>
      </c>
      <c r="M7" s="341">
        <v>2383745000</v>
      </c>
      <c r="N7" s="341">
        <v>2313662000</v>
      </c>
      <c r="O7"/>
      <c r="P7"/>
    </row>
    <row r="8" spans="1:50">
      <c r="A8" s="339" t="s">
        <v>438</v>
      </c>
      <c r="B8" s="339" t="s">
        <v>255</v>
      </c>
      <c r="C8" s="342">
        <v>19755349000</v>
      </c>
      <c r="D8" s="342">
        <v>21136017000</v>
      </c>
      <c r="E8" s="342">
        <v>5359833000</v>
      </c>
      <c r="F8" s="342">
        <v>5417778000</v>
      </c>
      <c r="G8" s="342">
        <v>21022030000</v>
      </c>
      <c r="H8" s="342">
        <v>5214241000</v>
      </c>
      <c r="I8" s="342">
        <v>5495147000</v>
      </c>
      <c r="J8" s="342">
        <v>5535190000</v>
      </c>
      <c r="K8" s="342">
        <v>16244578000</v>
      </c>
      <c r="L8" s="342">
        <v>1859491000</v>
      </c>
      <c r="M8" s="342">
        <v>1846683000</v>
      </c>
      <c r="N8" s="342">
        <v>1829016000</v>
      </c>
    </row>
    <row r="9" spans="1:50">
      <c r="A9" s="339" t="s">
        <v>438</v>
      </c>
      <c r="B9" s="339" t="s">
        <v>256</v>
      </c>
      <c r="C9" s="342">
        <v>2263942000</v>
      </c>
      <c r="D9" s="342">
        <v>2372421000</v>
      </c>
      <c r="E9" s="342">
        <v>623043000</v>
      </c>
      <c r="F9" s="342">
        <v>638885000</v>
      </c>
      <c r="G9" s="342">
        <v>2301699000</v>
      </c>
      <c r="H9" s="342">
        <v>535329000</v>
      </c>
      <c r="I9" s="342">
        <v>553984000</v>
      </c>
      <c r="J9" s="342">
        <v>598571000</v>
      </c>
      <c r="K9" s="342">
        <v>1687884000</v>
      </c>
      <c r="L9" s="342">
        <v>202171000</v>
      </c>
      <c r="M9" s="342">
        <v>205532000</v>
      </c>
      <c r="N9" s="342">
        <v>190868000</v>
      </c>
    </row>
    <row r="10" spans="1:50">
      <c r="A10" s="339" t="s">
        <v>438</v>
      </c>
      <c r="B10" s="339" t="s">
        <v>257</v>
      </c>
      <c r="C10" s="342">
        <v>1613825000</v>
      </c>
      <c r="D10" s="342">
        <v>1198990000</v>
      </c>
      <c r="E10" s="342">
        <v>341467000</v>
      </c>
      <c r="F10" s="342">
        <v>396758000</v>
      </c>
      <c r="G10" s="342">
        <v>1214980000</v>
      </c>
      <c r="H10" s="342">
        <v>309172000</v>
      </c>
      <c r="I10" s="342">
        <v>371306000</v>
      </c>
      <c r="J10" s="342">
        <v>462673000</v>
      </c>
      <c r="K10" s="342">
        <v>1143151000</v>
      </c>
      <c r="L10" s="342">
        <v>117326000</v>
      </c>
      <c r="M10" s="342">
        <v>211852000</v>
      </c>
      <c r="N10" s="342">
        <v>133495000</v>
      </c>
    </row>
    <row r="11" spans="1:50">
      <c r="A11" s="339" t="s">
        <v>438</v>
      </c>
      <c r="B11" s="339" t="s">
        <v>258</v>
      </c>
      <c r="C11" s="342">
        <v>95736000</v>
      </c>
      <c r="D11" s="342">
        <v>156934000</v>
      </c>
      <c r="E11" s="342">
        <v>29409000</v>
      </c>
      <c r="F11" s="342">
        <v>71857000</v>
      </c>
      <c r="G11" s="342">
        <v>118791000</v>
      </c>
      <c r="H11" s="342">
        <v>11704000</v>
      </c>
      <c r="I11" s="342">
        <v>50586000</v>
      </c>
      <c r="J11" s="342">
        <v>9232000</v>
      </c>
      <c r="K11" s="342">
        <v>71522000</v>
      </c>
      <c r="L11" s="342">
        <v>3459000</v>
      </c>
      <c r="M11" s="342">
        <v>2524000</v>
      </c>
      <c r="N11" s="342">
        <v>3249000</v>
      </c>
    </row>
    <row r="12" spans="1:50">
      <c r="A12" s="339" t="s">
        <v>438</v>
      </c>
      <c r="B12" s="339" t="s">
        <v>259</v>
      </c>
      <c r="C12" s="342">
        <v>1015213000</v>
      </c>
      <c r="D12" s="342">
        <v>912996000</v>
      </c>
      <c r="E12" s="342">
        <v>153367000</v>
      </c>
      <c r="F12" s="342">
        <v>146148000</v>
      </c>
      <c r="G12" s="342">
        <v>1050636000</v>
      </c>
      <c r="H12" s="342">
        <v>225856000</v>
      </c>
      <c r="I12" s="342">
        <v>292297000</v>
      </c>
      <c r="J12" s="342">
        <v>330613000</v>
      </c>
      <c r="K12" s="342">
        <v>848766000</v>
      </c>
      <c r="L12" s="342">
        <v>64062000</v>
      </c>
      <c r="M12" s="342">
        <v>105819000</v>
      </c>
      <c r="N12" s="342">
        <v>160732000</v>
      </c>
    </row>
    <row r="13" spans="1:50">
      <c r="A13" s="339" t="s">
        <v>438</v>
      </c>
      <c r="B13" s="339" t="s">
        <v>260</v>
      </c>
      <c r="C13" s="342">
        <v>71836000</v>
      </c>
      <c r="D13" s="342">
        <v>142725000</v>
      </c>
      <c r="E13" s="342">
        <v>79594000</v>
      </c>
      <c r="F13" s="342">
        <v>-7870000</v>
      </c>
      <c r="G13" s="342">
        <v>93369000</v>
      </c>
      <c r="H13" s="342">
        <v>4138000</v>
      </c>
      <c r="I13" s="342">
        <v>19957000</v>
      </c>
      <c r="J13" s="342">
        <v>10392000</v>
      </c>
      <c r="K13" s="342">
        <v>34487000</v>
      </c>
      <c r="L13" s="342">
        <v>2755000</v>
      </c>
      <c r="M13" s="342">
        <v>11335000</v>
      </c>
      <c r="N13" s="342">
        <v>-3698000</v>
      </c>
    </row>
    <row r="14" spans="1:50" s="141" customFormat="1" ht="30" customHeight="1">
      <c r="A14" s="340" t="s">
        <v>43</v>
      </c>
      <c r="B14" s="340" t="s">
        <v>261</v>
      </c>
      <c r="C14" s="341">
        <v>132963193000</v>
      </c>
      <c r="D14" s="341">
        <v>134879279000</v>
      </c>
      <c r="E14" s="341">
        <v>32851445000</v>
      </c>
      <c r="F14" s="341">
        <v>38364579000</v>
      </c>
      <c r="G14" s="341">
        <v>137896705000</v>
      </c>
      <c r="H14" s="341">
        <v>34372687000</v>
      </c>
      <c r="I14" s="341">
        <v>33655393000</v>
      </c>
      <c r="J14" s="341">
        <v>34296825000</v>
      </c>
      <c r="K14" s="341">
        <v>102324905000</v>
      </c>
      <c r="L14" s="341">
        <v>12870624000</v>
      </c>
      <c r="M14" s="341">
        <v>10136328000</v>
      </c>
      <c r="N14" s="341">
        <v>11289873000</v>
      </c>
      <c r="O14"/>
      <c r="P14"/>
      <c r="Q14"/>
      <c r="R14"/>
      <c r="S14"/>
      <c r="T14"/>
      <c r="U14"/>
      <c r="V14"/>
      <c r="W14"/>
      <c r="X14"/>
      <c r="Y14"/>
      <c r="Z14"/>
      <c r="AA14"/>
      <c r="AB14"/>
      <c r="AC14"/>
      <c r="AD14"/>
      <c r="AE14"/>
      <c r="AF14"/>
      <c r="AG14"/>
      <c r="AH14"/>
      <c r="AI14"/>
      <c r="AJ14"/>
      <c r="AK14"/>
      <c r="AL14"/>
      <c r="AM14"/>
      <c r="AN14"/>
      <c r="AO14"/>
      <c r="AP14"/>
      <c r="AQ14"/>
      <c r="AR14"/>
      <c r="AS14"/>
      <c r="AT14"/>
      <c r="AU14"/>
      <c r="AV14"/>
      <c r="AW14"/>
      <c r="AX14"/>
    </row>
    <row r="15" spans="1:50" s="141" customFormat="1" ht="15" customHeight="1">
      <c r="A15" s="349" t="s">
        <v>438</v>
      </c>
      <c r="B15" s="340" t="s">
        <v>268</v>
      </c>
      <c r="C15" s="341">
        <v>110738843000</v>
      </c>
      <c r="D15" s="341">
        <v>111376043000</v>
      </c>
      <c r="E15" s="341">
        <v>27508560000</v>
      </c>
      <c r="F15" s="341">
        <v>32136561000</v>
      </c>
      <c r="G15" s="341">
        <v>115984412000</v>
      </c>
      <c r="H15" s="341">
        <v>29543263000</v>
      </c>
      <c r="I15" s="341">
        <v>28372226000</v>
      </c>
      <c r="J15" s="341">
        <v>28937174000</v>
      </c>
      <c r="K15" s="341">
        <v>86852663000</v>
      </c>
      <c r="L15" s="341">
        <v>11149475000</v>
      </c>
      <c r="M15" s="341">
        <v>8379957000</v>
      </c>
      <c r="N15" s="341">
        <v>9407742000</v>
      </c>
      <c r="O15"/>
      <c r="P15"/>
    </row>
    <row r="16" spans="1:50" s="141" customFormat="1" ht="15" customHeight="1">
      <c r="A16" s="339" t="s">
        <v>438</v>
      </c>
      <c r="B16" s="340" t="s">
        <v>254</v>
      </c>
      <c r="C16" s="341">
        <v>22224350000</v>
      </c>
      <c r="D16" s="341">
        <v>23503236000</v>
      </c>
      <c r="E16" s="341">
        <v>5342885000</v>
      </c>
      <c r="F16" s="341">
        <v>6228018000</v>
      </c>
      <c r="G16" s="341">
        <v>21912293000</v>
      </c>
      <c r="H16" s="341">
        <v>4829424000</v>
      </c>
      <c r="I16" s="341">
        <v>5283167000</v>
      </c>
      <c r="J16" s="341">
        <v>5359651000</v>
      </c>
      <c r="K16" s="341">
        <v>15472242000</v>
      </c>
      <c r="L16" s="341">
        <v>1721149000</v>
      </c>
      <c r="M16" s="341">
        <v>1756371000</v>
      </c>
      <c r="N16" s="341">
        <v>1882131000</v>
      </c>
      <c r="O16"/>
      <c r="P16"/>
    </row>
    <row r="17" spans="1:50" ht="15" customHeight="1">
      <c r="A17" s="339" t="s">
        <v>438</v>
      </c>
      <c r="B17" s="339" t="s">
        <v>255</v>
      </c>
      <c r="C17" s="342">
        <v>17564550000</v>
      </c>
      <c r="D17" s="342">
        <v>16871269000</v>
      </c>
      <c r="E17" s="342">
        <v>4187397000</v>
      </c>
      <c r="F17" s="342">
        <v>4737165000</v>
      </c>
      <c r="G17" s="342">
        <v>17218594000</v>
      </c>
      <c r="H17" s="342">
        <v>4154485000</v>
      </c>
      <c r="I17" s="342">
        <v>4256909000</v>
      </c>
      <c r="J17" s="342">
        <v>4341898000</v>
      </c>
      <c r="K17" s="342">
        <v>12753292000</v>
      </c>
      <c r="L17" s="342">
        <v>1408989000</v>
      </c>
      <c r="M17" s="342">
        <v>1414190000</v>
      </c>
      <c r="N17" s="342">
        <v>1518719000</v>
      </c>
    </row>
    <row r="18" spans="1:50" ht="15" customHeight="1">
      <c r="A18" s="339" t="s">
        <v>438</v>
      </c>
      <c r="B18" s="339" t="s">
        <v>256</v>
      </c>
      <c r="C18" s="342">
        <v>1727012000</v>
      </c>
      <c r="D18" s="342">
        <v>2786142000</v>
      </c>
      <c r="E18" s="342">
        <v>616507000</v>
      </c>
      <c r="F18" s="342">
        <v>809108000</v>
      </c>
      <c r="G18" s="342">
        <v>2413443000</v>
      </c>
      <c r="H18" s="342">
        <v>255291000</v>
      </c>
      <c r="I18" s="342">
        <v>552706000</v>
      </c>
      <c r="J18" s="342">
        <v>475839000</v>
      </c>
      <c r="K18" s="342">
        <v>1283836000</v>
      </c>
      <c r="L18" s="342">
        <v>141948000</v>
      </c>
      <c r="M18" s="342">
        <v>164038000</v>
      </c>
      <c r="N18" s="342">
        <v>169853000</v>
      </c>
    </row>
    <row r="19" spans="1:50" ht="15" customHeight="1">
      <c r="A19" s="339" t="s">
        <v>438</v>
      </c>
      <c r="B19" s="339" t="s">
        <v>257</v>
      </c>
      <c r="C19" s="342">
        <v>1521542000</v>
      </c>
      <c r="D19" s="342">
        <v>1780745000</v>
      </c>
      <c r="E19" s="342">
        <v>272381000</v>
      </c>
      <c r="F19" s="342">
        <v>286472000</v>
      </c>
      <c r="G19" s="342">
        <v>1036378000</v>
      </c>
      <c r="H19" s="342">
        <v>173647000</v>
      </c>
      <c r="I19" s="342">
        <v>209126000</v>
      </c>
      <c r="J19" s="342">
        <v>307886000</v>
      </c>
      <c r="K19" s="342">
        <v>690659000</v>
      </c>
      <c r="L19" s="342">
        <v>103602000</v>
      </c>
      <c r="M19" s="342">
        <v>107685000</v>
      </c>
      <c r="N19" s="342">
        <v>96599000</v>
      </c>
    </row>
    <row r="20" spans="1:50" ht="15" customHeight="1">
      <c r="A20" s="339" t="s">
        <v>438</v>
      </c>
      <c r="B20" s="339" t="s">
        <v>258</v>
      </c>
      <c r="C20" s="342">
        <v>1226997000</v>
      </c>
      <c r="D20" s="342">
        <v>1010690000</v>
      </c>
      <c r="E20" s="342">
        <v>256507000</v>
      </c>
      <c r="F20" s="342">
        <v>315075000</v>
      </c>
      <c r="G20" s="342">
        <v>1123589000</v>
      </c>
      <c r="H20" s="342">
        <v>238191000</v>
      </c>
      <c r="I20" s="342">
        <v>255079000</v>
      </c>
      <c r="J20" s="342">
        <v>227014000</v>
      </c>
      <c r="K20" s="342">
        <v>720284000</v>
      </c>
      <c r="L20" s="342">
        <v>63767000</v>
      </c>
      <c r="M20" s="342">
        <v>68279000</v>
      </c>
      <c r="N20" s="342">
        <v>94968000</v>
      </c>
    </row>
    <row r="21" spans="1:50" ht="15" customHeight="1">
      <c r="A21" s="339" t="s">
        <v>438</v>
      </c>
      <c r="B21" s="339" t="s">
        <v>259</v>
      </c>
      <c r="C21" s="342">
        <v>104858000</v>
      </c>
      <c r="D21" s="342">
        <v>992775000</v>
      </c>
      <c r="E21" s="342">
        <v>299000</v>
      </c>
      <c r="F21" s="342">
        <v>72751000</v>
      </c>
      <c r="G21" s="342">
        <v>83712000</v>
      </c>
      <c r="H21" s="342">
        <v>2116000</v>
      </c>
      <c r="I21" s="342">
        <v>3357000</v>
      </c>
      <c r="J21" s="342">
        <v>1756000</v>
      </c>
      <c r="K21" s="342">
        <v>7229000</v>
      </c>
      <c r="L21" s="342">
        <v>569000</v>
      </c>
      <c r="M21" s="342">
        <v>747000</v>
      </c>
      <c r="N21" s="342">
        <v>440000</v>
      </c>
    </row>
    <row r="22" spans="1:50" ht="15" customHeight="1">
      <c r="A22" s="339" t="s">
        <v>438</v>
      </c>
      <c r="B22" s="339" t="s">
        <v>260</v>
      </c>
      <c r="C22" s="342">
        <v>79391000</v>
      </c>
      <c r="D22" s="342">
        <v>61615000</v>
      </c>
      <c r="E22" s="342">
        <v>9794000</v>
      </c>
      <c r="F22" s="342">
        <v>7447000</v>
      </c>
      <c r="G22" s="342">
        <v>36577000</v>
      </c>
      <c r="H22" s="342">
        <v>5694000</v>
      </c>
      <c r="I22" s="342">
        <v>5990000</v>
      </c>
      <c r="J22" s="342">
        <v>5258000</v>
      </c>
      <c r="K22" s="342">
        <v>16942000</v>
      </c>
      <c r="L22" s="342">
        <v>2274000</v>
      </c>
      <c r="M22" s="342">
        <v>1432000</v>
      </c>
      <c r="N22" s="342">
        <v>1552000</v>
      </c>
    </row>
    <row r="23" spans="1:50" s="141" customFormat="1" ht="30" customHeight="1">
      <c r="A23" s="347" t="s">
        <v>220</v>
      </c>
      <c r="B23" s="347" t="s">
        <v>227</v>
      </c>
      <c r="C23" s="348">
        <v>-4287948000</v>
      </c>
      <c r="D23" s="348">
        <v>1226690000</v>
      </c>
      <c r="E23" s="348">
        <v>4797288000</v>
      </c>
      <c r="F23" s="348">
        <v>-2650453000</v>
      </c>
      <c r="G23" s="348">
        <v>2778489000</v>
      </c>
      <c r="H23" s="348">
        <v>-2415793000</v>
      </c>
      <c r="I23" s="348">
        <v>3683753000</v>
      </c>
      <c r="J23" s="348">
        <v>5614478000</v>
      </c>
      <c r="K23" s="348">
        <v>6882438000</v>
      </c>
      <c r="L23" s="348">
        <v>1474902000</v>
      </c>
      <c r="M23" s="348">
        <v>3589400000</v>
      </c>
      <c r="N23" s="348">
        <v>550176000</v>
      </c>
      <c r="O23"/>
      <c r="P23"/>
      <c r="Q23"/>
      <c r="R23"/>
      <c r="S23"/>
      <c r="T23"/>
      <c r="U23"/>
      <c r="V23"/>
      <c r="W23"/>
      <c r="X23"/>
      <c r="Y23"/>
      <c r="Z23"/>
      <c r="AA23"/>
      <c r="AB23"/>
      <c r="AC23"/>
      <c r="AD23"/>
      <c r="AE23"/>
      <c r="AF23"/>
      <c r="AG23"/>
      <c r="AH23"/>
      <c r="AI23"/>
      <c r="AJ23"/>
      <c r="AK23"/>
      <c r="AL23"/>
      <c r="AM23"/>
      <c r="AN23"/>
      <c r="AO23"/>
      <c r="AP23"/>
      <c r="AQ23"/>
      <c r="AR23"/>
      <c r="AS23"/>
      <c r="AT23"/>
      <c r="AU23"/>
      <c r="AV23"/>
      <c r="AW23"/>
      <c r="AX23"/>
    </row>
    <row r="24" spans="1:50" s="141" customFormat="1" ht="30" customHeight="1">
      <c r="A24" s="340" t="s">
        <v>74</v>
      </c>
      <c r="B24" s="340" t="s">
        <v>636</v>
      </c>
      <c r="C24" s="341">
        <v>4629308000</v>
      </c>
      <c r="D24" s="341">
        <v>4109833000</v>
      </c>
      <c r="E24" s="341">
        <v>578078000</v>
      </c>
      <c r="F24" s="341">
        <v>1431876000</v>
      </c>
      <c r="G24" s="341">
        <v>3227030000</v>
      </c>
      <c r="H24" s="341">
        <v>616569000</v>
      </c>
      <c r="I24" s="341">
        <v>540116000</v>
      </c>
      <c r="J24" s="341">
        <v>1089793000</v>
      </c>
      <c r="K24" s="341">
        <v>2246478000</v>
      </c>
      <c r="L24" s="341">
        <v>253197000</v>
      </c>
      <c r="M24" s="341">
        <v>580514000</v>
      </c>
      <c r="N24" s="341">
        <v>256082000</v>
      </c>
      <c r="O24"/>
      <c r="P24"/>
    </row>
    <row r="25" spans="1:50" s="141" customFormat="1" ht="15" customHeight="1">
      <c r="A25" s="340" t="s">
        <v>438</v>
      </c>
      <c r="B25" s="340" t="s">
        <v>262</v>
      </c>
      <c r="C25" s="341">
        <v>5276837000</v>
      </c>
      <c r="D25" s="341">
        <v>4563902000</v>
      </c>
      <c r="E25" s="341">
        <v>748798000</v>
      </c>
      <c r="F25" s="341">
        <v>1576402000</v>
      </c>
      <c r="G25" s="341">
        <v>3875880000</v>
      </c>
      <c r="H25" s="341">
        <v>758409000</v>
      </c>
      <c r="I25" s="341">
        <v>678047000</v>
      </c>
      <c r="J25" s="341">
        <v>1211565000</v>
      </c>
      <c r="K25" s="341">
        <v>2648021000</v>
      </c>
      <c r="L25" s="341">
        <v>290238000</v>
      </c>
      <c r="M25" s="341">
        <v>620610000</v>
      </c>
      <c r="N25" s="341">
        <v>300717000</v>
      </c>
      <c r="O25"/>
      <c r="P25"/>
    </row>
    <row r="26" spans="1:50" ht="15" customHeight="1">
      <c r="A26" s="339" t="s">
        <v>438</v>
      </c>
      <c r="B26" s="339" t="s">
        <v>263</v>
      </c>
      <c r="C26" s="342">
        <v>3152044000</v>
      </c>
      <c r="D26" s="342">
        <v>3062193000</v>
      </c>
      <c r="E26" s="342">
        <v>441042000</v>
      </c>
      <c r="F26" s="342">
        <v>1257273000</v>
      </c>
      <c r="G26" s="342">
        <v>2685605000</v>
      </c>
      <c r="H26" s="342">
        <v>496268000</v>
      </c>
      <c r="I26" s="342">
        <v>376614000</v>
      </c>
      <c r="J26" s="342">
        <v>547618000</v>
      </c>
      <c r="K26" s="342">
        <v>1420500000</v>
      </c>
      <c r="L26" s="342">
        <v>148798000</v>
      </c>
      <c r="M26" s="342">
        <v>193383000</v>
      </c>
      <c r="N26" s="342">
        <v>205437000</v>
      </c>
    </row>
    <row r="27" spans="1:50" ht="15" customHeight="1">
      <c r="A27" s="339" t="s">
        <v>438</v>
      </c>
      <c r="B27" s="339" t="s">
        <v>264</v>
      </c>
      <c r="C27" s="342">
        <v>2124793000</v>
      </c>
      <c r="D27" s="342">
        <v>1501709000</v>
      </c>
      <c r="E27" s="342">
        <v>307756000</v>
      </c>
      <c r="F27" s="342">
        <v>319129000</v>
      </c>
      <c r="G27" s="342">
        <v>1190275000</v>
      </c>
      <c r="H27" s="342">
        <v>262141000</v>
      </c>
      <c r="I27" s="342">
        <v>301433000</v>
      </c>
      <c r="J27" s="342">
        <v>663947000</v>
      </c>
      <c r="K27" s="342">
        <v>1227521000</v>
      </c>
      <c r="L27" s="342">
        <v>141440000</v>
      </c>
      <c r="M27" s="342">
        <v>427227000</v>
      </c>
      <c r="N27" s="342">
        <v>95280000</v>
      </c>
    </row>
    <row r="28" spans="1:50" s="141" customFormat="1" ht="15" customHeight="1">
      <c r="A28" s="339" t="s">
        <v>438</v>
      </c>
      <c r="B28" s="339" t="s">
        <v>265</v>
      </c>
      <c r="C28" s="341">
        <v>647529000</v>
      </c>
      <c r="D28" s="341">
        <v>454069000</v>
      </c>
      <c r="E28" s="341">
        <v>170720000</v>
      </c>
      <c r="F28" s="341">
        <v>144526000</v>
      </c>
      <c r="G28" s="341">
        <v>648850000</v>
      </c>
      <c r="H28" s="341">
        <v>141840000</v>
      </c>
      <c r="I28" s="341">
        <v>137931000</v>
      </c>
      <c r="J28" s="341">
        <v>121772000</v>
      </c>
      <c r="K28" s="341">
        <v>401543000</v>
      </c>
      <c r="L28" s="341">
        <v>37041000</v>
      </c>
      <c r="M28" s="341">
        <v>40096000</v>
      </c>
      <c r="N28" s="341">
        <v>44635000</v>
      </c>
    </row>
    <row r="29" spans="1:50" ht="15" customHeight="1">
      <c r="A29" s="339" t="s">
        <v>438</v>
      </c>
      <c r="B29" s="339" t="s">
        <v>263</v>
      </c>
      <c r="C29" s="342">
        <v>645009000</v>
      </c>
      <c r="D29" s="342">
        <v>450179000</v>
      </c>
      <c r="E29" s="342">
        <v>170240000</v>
      </c>
      <c r="F29" s="342">
        <v>144041000</v>
      </c>
      <c r="G29" s="342">
        <v>646925000</v>
      </c>
      <c r="H29" s="342">
        <v>141460000</v>
      </c>
      <c r="I29" s="342">
        <v>136734000</v>
      </c>
      <c r="J29" s="342">
        <v>121197000</v>
      </c>
      <c r="K29" s="342">
        <v>399391000</v>
      </c>
      <c r="L29" s="342">
        <v>36839000</v>
      </c>
      <c r="M29" s="342">
        <v>39805000</v>
      </c>
      <c r="N29" s="342">
        <v>44553000</v>
      </c>
    </row>
    <row r="30" spans="1:50" ht="15" customHeight="1">
      <c r="A30" s="339" t="s">
        <v>438</v>
      </c>
      <c r="B30" s="339" t="s">
        <v>264</v>
      </c>
      <c r="C30" s="342">
        <v>2520000</v>
      </c>
      <c r="D30" s="342">
        <v>3890000</v>
      </c>
      <c r="E30" s="342">
        <v>480000</v>
      </c>
      <c r="F30" s="342">
        <v>485000</v>
      </c>
      <c r="G30" s="342">
        <v>1925000</v>
      </c>
      <c r="H30" s="342">
        <v>380000</v>
      </c>
      <c r="I30" s="342">
        <v>1197000</v>
      </c>
      <c r="J30" s="342">
        <v>575000</v>
      </c>
      <c r="K30" s="342">
        <v>2152000</v>
      </c>
      <c r="L30" s="342">
        <v>202000</v>
      </c>
      <c r="M30" s="342">
        <v>291000</v>
      </c>
      <c r="N30" s="342">
        <v>82000</v>
      </c>
    </row>
    <row r="31" spans="1:50" s="141" customFormat="1" ht="30" customHeight="1">
      <c r="A31" s="347" t="s">
        <v>221</v>
      </c>
      <c r="B31" s="347" t="s">
        <v>228</v>
      </c>
      <c r="C31" s="348">
        <v>-8917256000</v>
      </c>
      <c r="D31" s="348">
        <v>-2883143000</v>
      </c>
      <c r="E31" s="348">
        <v>4219210000</v>
      </c>
      <c r="F31" s="348">
        <v>-4082329000</v>
      </c>
      <c r="G31" s="348">
        <v>-448541000</v>
      </c>
      <c r="H31" s="348">
        <v>-3032362000</v>
      </c>
      <c r="I31" s="348">
        <v>3143637000</v>
      </c>
      <c r="J31" s="348">
        <v>4524685000</v>
      </c>
      <c r="K31" s="348">
        <v>4635960000</v>
      </c>
      <c r="L31" s="348">
        <v>1221705000</v>
      </c>
      <c r="M31" s="348">
        <v>3008886000</v>
      </c>
      <c r="N31" s="348">
        <v>294094000</v>
      </c>
      <c r="O31"/>
      <c r="P31"/>
      <c r="Q31"/>
      <c r="R31"/>
      <c r="S31"/>
      <c r="T31"/>
      <c r="U31"/>
      <c r="V31"/>
      <c r="W31"/>
      <c r="X31"/>
      <c r="Y31"/>
      <c r="Z31"/>
      <c r="AA31"/>
      <c r="AB31"/>
      <c r="AC31"/>
      <c r="AD31"/>
      <c r="AE31"/>
      <c r="AF31"/>
      <c r="AG31"/>
      <c r="AH31"/>
      <c r="AI31"/>
      <c r="AJ31"/>
      <c r="AK31"/>
      <c r="AL31"/>
      <c r="AM31"/>
      <c r="AN31"/>
      <c r="AO31"/>
      <c r="AP31"/>
      <c r="AQ31"/>
      <c r="AR31"/>
      <c r="AS31"/>
      <c r="AT31"/>
      <c r="AU31"/>
      <c r="AV31"/>
      <c r="AW31"/>
      <c r="AX31"/>
    </row>
    <row r="32" spans="1:50" s="141" customFormat="1" ht="30" customHeight="1">
      <c r="A32" s="347" t="s">
        <v>214</v>
      </c>
      <c r="B32" s="347" t="s">
        <v>229</v>
      </c>
      <c r="C32" s="348">
        <v>8917256000</v>
      </c>
      <c r="D32" s="348">
        <v>2883143000</v>
      </c>
      <c r="E32" s="348">
        <v>-4219210000</v>
      </c>
      <c r="F32" s="348">
        <v>4082329000</v>
      </c>
      <c r="G32" s="348">
        <v>448541000</v>
      </c>
      <c r="H32" s="348">
        <v>3032362000</v>
      </c>
      <c r="I32" s="348">
        <v>-3143637000</v>
      </c>
      <c r="J32" s="348">
        <v>-4524685000</v>
      </c>
      <c r="K32" s="348">
        <v>-4635960000</v>
      </c>
      <c r="L32" s="348">
        <v>-1221705000</v>
      </c>
      <c r="M32" s="348">
        <v>-3008886000</v>
      </c>
      <c r="N32" s="348">
        <v>-294094000</v>
      </c>
      <c r="O32"/>
      <c r="P32"/>
    </row>
    <row r="33" spans="1:50" s="141" customFormat="1" ht="30" customHeight="1">
      <c r="A33" s="340" t="s">
        <v>108</v>
      </c>
      <c r="B33" s="340" t="s">
        <v>382</v>
      </c>
      <c r="C33" s="341">
        <v>-3541687000</v>
      </c>
      <c r="D33" s="341">
        <v>-3048588000</v>
      </c>
      <c r="E33" s="341">
        <v>6742810000</v>
      </c>
      <c r="F33" s="341">
        <v>109966000</v>
      </c>
      <c r="G33" s="341">
        <v>10203184000</v>
      </c>
      <c r="H33" s="341">
        <v>-70076000</v>
      </c>
      <c r="I33" s="341">
        <v>9089550000</v>
      </c>
      <c r="J33" s="341">
        <v>272873000</v>
      </c>
      <c r="K33" s="341">
        <v>9292347000</v>
      </c>
      <c r="L33" s="341">
        <v>-2084839000</v>
      </c>
      <c r="M33" s="341">
        <v>2374169000</v>
      </c>
      <c r="N33" s="341">
        <v>-16457000</v>
      </c>
      <c r="O33"/>
      <c r="P33"/>
    </row>
    <row r="34" spans="1:50" s="141" customFormat="1" ht="15" customHeight="1">
      <c r="A34" s="340" t="s">
        <v>109</v>
      </c>
      <c r="B34" s="340" t="s">
        <v>266</v>
      </c>
      <c r="C34" s="341">
        <v>-3747856000</v>
      </c>
      <c r="D34" s="341">
        <v>-3449272000</v>
      </c>
      <c r="E34" s="341">
        <v>6741837000</v>
      </c>
      <c r="F34" s="341">
        <v>-86298000</v>
      </c>
      <c r="G34" s="341">
        <v>9812797000</v>
      </c>
      <c r="H34" s="341">
        <v>-70427000</v>
      </c>
      <c r="I34" s="341">
        <v>8896614000</v>
      </c>
      <c r="J34" s="341">
        <v>271094000</v>
      </c>
      <c r="K34" s="341">
        <v>9097281000</v>
      </c>
      <c r="L34" s="341">
        <v>-2085831000</v>
      </c>
      <c r="M34" s="341">
        <v>2374169000</v>
      </c>
      <c r="N34" s="341">
        <v>-17244000</v>
      </c>
      <c r="O34"/>
      <c r="P34"/>
      <c r="Q34"/>
      <c r="R34"/>
      <c r="S34"/>
      <c r="T34"/>
      <c r="U34"/>
      <c r="V34"/>
      <c r="W34"/>
      <c r="X34"/>
      <c r="Y34"/>
      <c r="Z34"/>
      <c r="AA34"/>
      <c r="AB34"/>
      <c r="AC34"/>
      <c r="AD34"/>
      <c r="AE34"/>
      <c r="AF34"/>
      <c r="AG34"/>
      <c r="AH34"/>
      <c r="AI34"/>
      <c r="AJ34"/>
      <c r="AK34"/>
      <c r="AL34"/>
      <c r="AM34"/>
      <c r="AN34"/>
      <c r="AO34"/>
      <c r="AP34"/>
      <c r="AQ34"/>
      <c r="AR34"/>
      <c r="AS34"/>
      <c r="AT34"/>
      <c r="AU34"/>
      <c r="AV34"/>
      <c r="AW34"/>
      <c r="AX34"/>
    </row>
    <row r="35" spans="1:50" ht="15" customHeight="1">
      <c r="A35" s="339" t="s">
        <v>438</v>
      </c>
      <c r="B35" s="339" t="s">
        <v>263</v>
      </c>
      <c r="C35" s="342">
        <v>-3764462000</v>
      </c>
      <c r="D35" s="342">
        <v>-3346638000</v>
      </c>
      <c r="E35" s="342">
        <v>6055712000</v>
      </c>
      <c r="F35" s="342">
        <v>289703000</v>
      </c>
      <c r="G35" s="342">
        <v>8920051000</v>
      </c>
      <c r="H35" s="342">
        <v>-712167000</v>
      </c>
      <c r="I35" s="342">
        <v>8017879000</v>
      </c>
      <c r="J35" s="342">
        <v>-225514000</v>
      </c>
      <c r="K35" s="342">
        <v>7080198000</v>
      </c>
      <c r="L35" s="342">
        <v>-2174721000</v>
      </c>
      <c r="M35" s="342">
        <v>2040355000</v>
      </c>
      <c r="N35" s="342">
        <v>-91148000</v>
      </c>
    </row>
    <row r="36" spans="1:50" ht="15" customHeight="1">
      <c r="A36" s="339" t="s">
        <v>438</v>
      </c>
      <c r="B36" s="339" t="s">
        <v>264</v>
      </c>
      <c r="C36" s="342">
        <v>16606000</v>
      </c>
      <c r="D36" s="342">
        <v>-102634000</v>
      </c>
      <c r="E36" s="342">
        <v>686125000</v>
      </c>
      <c r="F36" s="342">
        <v>-376001000</v>
      </c>
      <c r="G36" s="342">
        <v>892746000</v>
      </c>
      <c r="H36" s="342">
        <v>641740000</v>
      </c>
      <c r="I36" s="342">
        <v>878735000</v>
      </c>
      <c r="J36" s="342">
        <v>496608000</v>
      </c>
      <c r="K36" s="342">
        <v>2017083000</v>
      </c>
      <c r="L36" s="342">
        <v>88890000</v>
      </c>
      <c r="M36" s="342">
        <v>333814000</v>
      </c>
      <c r="N36" s="342">
        <v>73904000</v>
      </c>
    </row>
    <row r="37" spans="1:50" s="141" customFormat="1" ht="15" customHeight="1">
      <c r="A37" s="340" t="s">
        <v>120</v>
      </c>
      <c r="B37" s="340" t="s">
        <v>267</v>
      </c>
      <c r="C37" s="341">
        <v>206169000</v>
      </c>
      <c r="D37" s="341">
        <v>400684000</v>
      </c>
      <c r="E37" s="341">
        <v>973000</v>
      </c>
      <c r="F37" s="341">
        <v>196264000</v>
      </c>
      <c r="G37" s="341">
        <v>390387000</v>
      </c>
      <c r="H37" s="341">
        <v>351000</v>
      </c>
      <c r="I37" s="341">
        <v>192936000</v>
      </c>
      <c r="J37" s="341">
        <v>1779000</v>
      </c>
      <c r="K37" s="341">
        <v>195066000</v>
      </c>
      <c r="L37" s="341">
        <v>992000</v>
      </c>
      <c r="M37" s="341">
        <v>0</v>
      </c>
      <c r="N37" s="341">
        <v>787000</v>
      </c>
      <c r="O37"/>
      <c r="P37"/>
      <c r="Q37"/>
      <c r="R37"/>
      <c r="S37"/>
      <c r="T37"/>
      <c r="U37"/>
      <c r="V37"/>
      <c r="W37"/>
      <c r="X37"/>
      <c r="Y37"/>
      <c r="Z37"/>
      <c r="AA37"/>
      <c r="AB37"/>
      <c r="AC37"/>
      <c r="AD37"/>
      <c r="AE37"/>
      <c r="AF37"/>
      <c r="AG37"/>
      <c r="AH37"/>
      <c r="AI37"/>
      <c r="AJ37"/>
      <c r="AK37"/>
      <c r="AL37"/>
      <c r="AM37"/>
      <c r="AN37"/>
      <c r="AO37"/>
      <c r="AP37"/>
      <c r="AQ37"/>
      <c r="AR37"/>
      <c r="AS37"/>
      <c r="AT37"/>
      <c r="AU37"/>
      <c r="AV37"/>
      <c r="AW37"/>
      <c r="AX37"/>
    </row>
    <row r="38" spans="1:50" ht="15" customHeight="1">
      <c r="A38" s="339" t="s">
        <v>438</v>
      </c>
      <c r="B38" s="339" t="s">
        <v>263</v>
      </c>
      <c r="C38" s="342">
        <v>206169000</v>
      </c>
      <c r="D38" s="342">
        <v>400684000</v>
      </c>
      <c r="E38" s="342">
        <v>973000</v>
      </c>
      <c r="F38" s="342">
        <v>196264000</v>
      </c>
      <c r="G38" s="342">
        <v>390387000</v>
      </c>
      <c r="H38" s="342">
        <v>351000</v>
      </c>
      <c r="I38" s="342">
        <v>192936000</v>
      </c>
      <c r="J38" s="342">
        <v>1779000</v>
      </c>
      <c r="K38" s="342">
        <v>195066000</v>
      </c>
      <c r="L38" s="342">
        <v>992000</v>
      </c>
      <c r="M38" s="342">
        <v>0</v>
      </c>
      <c r="N38" s="342">
        <v>787000</v>
      </c>
    </row>
    <row r="39" spans="1:50" ht="15" customHeight="1">
      <c r="A39" s="339" t="s">
        <v>438</v>
      </c>
      <c r="B39" s="339" t="s">
        <v>264</v>
      </c>
      <c r="C39" s="342">
        <v>0</v>
      </c>
      <c r="D39" s="342">
        <v>0</v>
      </c>
      <c r="E39" s="342">
        <v>0</v>
      </c>
      <c r="F39" s="342">
        <v>0</v>
      </c>
      <c r="G39" s="342">
        <v>0</v>
      </c>
      <c r="H39" s="342">
        <v>0</v>
      </c>
      <c r="I39" s="342">
        <v>0</v>
      </c>
      <c r="J39" s="342">
        <v>0</v>
      </c>
      <c r="K39" s="342">
        <v>0</v>
      </c>
      <c r="L39" s="342">
        <v>0</v>
      </c>
      <c r="M39" s="342">
        <v>0</v>
      </c>
      <c r="N39" s="342">
        <v>0</v>
      </c>
    </row>
    <row r="40" spans="1:50" s="141" customFormat="1" ht="15" customHeight="1">
      <c r="A40" s="340" t="s">
        <v>128</v>
      </c>
      <c r="B40" s="340" t="s">
        <v>637</v>
      </c>
      <c r="C40" s="341">
        <v>0</v>
      </c>
      <c r="D40" s="341">
        <v>0</v>
      </c>
      <c r="E40" s="341">
        <v>0</v>
      </c>
      <c r="F40" s="341">
        <v>0</v>
      </c>
      <c r="G40" s="341">
        <v>0</v>
      </c>
      <c r="H40" s="341">
        <v>0</v>
      </c>
      <c r="I40" s="341">
        <v>0</v>
      </c>
      <c r="J40" s="341">
        <v>0</v>
      </c>
      <c r="K40" s="341">
        <v>0</v>
      </c>
      <c r="L40" s="341">
        <v>0</v>
      </c>
      <c r="M40" s="341">
        <v>0</v>
      </c>
      <c r="N40" s="341">
        <v>0</v>
      </c>
      <c r="O40"/>
      <c r="P40"/>
    </row>
    <row r="41" spans="1:50" s="141" customFormat="1" ht="30" customHeight="1">
      <c r="A41" s="340" t="s">
        <v>129</v>
      </c>
      <c r="B41" s="340" t="s">
        <v>410</v>
      </c>
      <c r="C41" s="341">
        <v>5375569000</v>
      </c>
      <c r="D41" s="341">
        <v>-165445000</v>
      </c>
      <c r="E41" s="341">
        <v>2523600000</v>
      </c>
      <c r="F41" s="341">
        <v>4192295000</v>
      </c>
      <c r="G41" s="341">
        <v>10651725000</v>
      </c>
      <c r="H41" s="341">
        <v>2962286000</v>
      </c>
      <c r="I41" s="341">
        <v>5945913000</v>
      </c>
      <c r="J41" s="341">
        <v>-4251812000</v>
      </c>
      <c r="K41" s="341">
        <v>4656387000</v>
      </c>
      <c r="L41" s="341">
        <v>-3306544000</v>
      </c>
      <c r="M41" s="341">
        <v>-634717000</v>
      </c>
      <c r="N41" s="341">
        <v>-310551000</v>
      </c>
      <c r="O41"/>
      <c r="P41"/>
    </row>
    <row r="42" spans="1:50" s="141" customFormat="1" ht="15" customHeight="1">
      <c r="A42" s="340" t="s">
        <v>130</v>
      </c>
      <c r="B42" s="340" t="s">
        <v>266</v>
      </c>
      <c r="C42" s="341">
        <v>1528564000</v>
      </c>
      <c r="D42" s="341">
        <v>1511587000</v>
      </c>
      <c r="E42" s="341">
        <v>989017000</v>
      </c>
      <c r="F42" s="341">
        <v>-5171627000</v>
      </c>
      <c r="G42" s="341">
        <v>-155709000</v>
      </c>
      <c r="H42" s="341">
        <v>3028162000</v>
      </c>
      <c r="I42" s="341">
        <v>739896000</v>
      </c>
      <c r="J42" s="341">
        <v>1396140000</v>
      </c>
      <c r="K42" s="341">
        <v>5164198000</v>
      </c>
      <c r="L42" s="341">
        <v>2241826000</v>
      </c>
      <c r="M42" s="341">
        <v>-626740000</v>
      </c>
      <c r="N42" s="341">
        <v>-218946000</v>
      </c>
      <c r="O42"/>
      <c r="P42"/>
      <c r="Q42"/>
      <c r="R42"/>
      <c r="S42"/>
      <c r="T42"/>
      <c r="U42"/>
      <c r="V42"/>
      <c r="W42"/>
      <c r="X42"/>
      <c r="Y42"/>
      <c r="Z42"/>
      <c r="AA42"/>
      <c r="AB42"/>
      <c r="AC42"/>
      <c r="AD42"/>
      <c r="AE42"/>
      <c r="AF42"/>
      <c r="AG42"/>
      <c r="AH42"/>
      <c r="AI42"/>
      <c r="AJ42"/>
      <c r="AK42"/>
      <c r="AL42"/>
      <c r="AM42"/>
      <c r="AN42"/>
      <c r="AO42"/>
      <c r="AP42"/>
      <c r="AQ42"/>
      <c r="AR42"/>
      <c r="AS42"/>
      <c r="AT42"/>
      <c r="AU42"/>
      <c r="AV42"/>
      <c r="AW42"/>
      <c r="AX42"/>
    </row>
    <row r="43" spans="1:50" ht="15" customHeight="1">
      <c r="A43" s="339" t="s">
        <v>438</v>
      </c>
      <c r="B43" s="339" t="s">
        <v>263</v>
      </c>
      <c r="C43" s="342">
        <v>1797283000</v>
      </c>
      <c r="D43" s="342">
        <v>2005368000</v>
      </c>
      <c r="E43" s="342">
        <v>1269809000</v>
      </c>
      <c r="F43" s="342">
        <v>-1148738000</v>
      </c>
      <c r="G43" s="342">
        <v>4503644000</v>
      </c>
      <c r="H43" s="342">
        <v>3225280000</v>
      </c>
      <c r="I43" s="342">
        <v>839622000</v>
      </c>
      <c r="J43" s="342">
        <v>1532747000</v>
      </c>
      <c r="K43" s="342">
        <v>5597649000</v>
      </c>
      <c r="L43" s="342">
        <v>2241826000</v>
      </c>
      <c r="M43" s="342">
        <v>-614544000</v>
      </c>
      <c r="N43" s="342">
        <v>-94535000</v>
      </c>
    </row>
    <row r="44" spans="1:50" ht="15" customHeight="1">
      <c r="A44" s="339" t="s">
        <v>438</v>
      </c>
      <c r="B44" s="339" t="s">
        <v>264</v>
      </c>
      <c r="C44" s="342">
        <v>-268719000</v>
      </c>
      <c r="D44" s="342">
        <v>-493781000</v>
      </c>
      <c r="E44" s="342">
        <v>-280792000</v>
      </c>
      <c r="F44" s="342">
        <v>-4022889000</v>
      </c>
      <c r="G44" s="342">
        <v>-4659353000</v>
      </c>
      <c r="H44" s="342">
        <v>-197118000</v>
      </c>
      <c r="I44" s="342">
        <v>-99726000</v>
      </c>
      <c r="J44" s="342">
        <v>-136607000</v>
      </c>
      <c r="K44" s="342">
        <v>-433451000</v>
      </c>
      <c r="L44" s="342">
        <v>0</v>
      </c>
      <c r="M44" s="342">
        <v>-12196000</v>
      </c>
      <c r="N44" s="342">
        <v>-124411000</v>
      </c>
    </row>
    <row r="45" spans="1:50" s="141" customFormat="1" ht="15" customHeight="1">
      <c r="A45" s="340" t="s">
        <v>138</v>
      </c>
      <c r="B45" s="340" t="s">
        <v>267</v>
      </c>
      <c r="C45" s="341">
        <v>3847005000</v>
      </c>
      <c r="D45" s="341">
        <v>-1677032000</v>
      </c>
      <c r="E45" s="341">
        <v>1534583000</v>
      </c>
      <c r="F45" s="341">
        <v>9363922000</v>
      </c>
      <c r="G45" s="341">
        <v>10807434000</v>
      </c>
      <c r="H45" s="341">
        <v>-65876000</v>
      </c>
      <c r="I45" s="341">
        <v>5206017000</v>
      </c>
      <c r="J45" s="341">
        <v>-5647952000</v>
      </c>
      <c r="K45" s="341">
        <v>-507811000</v>
      </c>
      <c r="L45" s="341">
        <v>-5548370000</v>
      </c>
      <c r="M45" s="341">
        <v>-7977000</v>
      </c>
      <c r="N45" s="341">
        <v>-91605000</v>
      </c>
      <c r="O45"/>
      <c r="P45"/>
      <c r="Q45"/>
      <c r="R45"/>
      <c r="S45"/>
      <c r="T45"/>
      <c r="U45"/>
      <c r="V45"/>
      <c r="W45"/>
      <c r="X45"/>
      <c r="Y45"/>
      <c r="Z45"/>
      <c r="AA45"/>
      <c r="AB45"/>
      <c r="AC45"/>
      <c r="AD45"/>
      <c r="AE45"/>
      <c r="AF45"/>
      <c r="AG45"/>
      <c r="AH45"/>
      <c r="AI45"/>
      <c r="AJ45"/>
      <c r="AK45"/>
      <c r="AL45"/>
      <c r="AM45"/>
      <c r="AN45"/>
      <c r="AO45"/>
      <c r="AP45"/>
      <c r="AQ45"/>
      <c r="AR45"/>
      <c r="AS45"/>
      <c r="AT45"/>
      <c r="AU45"/>
      <c r="AV45"/>
      <c r="AW45"/>
      <c r="AX45"/>
    </row>
    <row r="46" spans="1:50" ht="15" customHeight="1">
      <c r="A46" s="339" t="s">
        <v>438</v>
      </c>
      <c r="B46" s="339" t="s">
        <v>263</v>
      </c>
      <c r="C46" s="342">
        <v>3826540000</v>
      </c>
      <c r="D46" s="342">
        <v>-1514406000</v>
      </c>
      <c r="E46" s="342">
        <v>1468682000</v>
      </c>
      <c r="F46" s="342">
        <v>9435253000</v>
      </c>
      <c r="G46" s="342">
        <v>10879401000</v>
      </c>
      <c r="H46" s="342">
        <v>-56140000</v>
      </c>
      <c r="I46" s="342">
        <v>5268319000</v>
      </c>
      <c r="J46" s="342">
        <v>-5634036000</v>
      </c>
      <c r="K46" s="342">
        <v>-421857000</v>
      </c>
      <c r="L46" s="342">
        <v>-5548370000</v>
      </c>
      <c r="M46" s="342">
        <v>0</v>
      </c>
      <c r="N46" s="342">
        <v>-85666000</v>
      </c>
    </row>
    <row r="47" spans="1:50" ht="15" customHeight="1">
      <c r="A47" s="345" t="s">
        <v>438</v>
      </c>
      <c r="B47" s="345" t="s">
        <v>264</v>
      </c>
      <c r="C47" s="344">
        <v>20465000</v>
      </c>
      <c r="D47" s="344">
        <v>-162626000</v>
      </c>
      <c r="E47" s="344">
        <v>65901000</v>
      </c>
      <c r="F47" s="344">
        <v>-71331000</v>
      </c>
      <c r="G47" s="344">
        <v>-71967000</v>
      </c>
      <c r="H47" s="344">
        <v>-9736000</v>
      </c>
      <c r="I47" s="344">
        <v>-62302000</v>
      </c>
      <c r="J47" s="344">
        <v>-13916000</v>
      </c>
      <c r="K47" s="344">
        <v>-85954000</v>
      </c>
      <c r="L47" s="344">
        <v>0</v>
      </c>
      <c r="M47" s="344">
        <v>-7977000</v>
      </c>
      <c r="N47" s="344">
        <v>-5939000</v>
      </c>
    </row>
    <row r="48" spans="1:50" s="198" customFormat="1" ht="15" customHeight="1"/>
    <row r="49" spans="1:14" s="211" customFormat="1" ht="12.75">
      <c r="A49" s="76" t="s">
        <v>499</v>
      </c>
      <c r="B49" s="76"/>
      <c r="C49" s="76"/>
      <c r="D49" s="76"/>
      <c r="E49" s="76"/>
      <c r="F49" s="76"/>
      <c r="G49" s="76"/>
      <c r="H49" s="76"/>
      <c r="I49" s="76"/>
    </row>
    <row r="50" spans="1:14" s="211" customFormat="1" ht="12.75">
      <c r="A50" s="83" t="s">
        <v>653</v>
      </c>
      <c r="B50" s="76"/>
      <c r="C50" s="76"/>
      <c r="D50" s="76"/>
      <c r="E50" s="76"/>
      <c r="F50" s="76"/>
      <c r="G50" s="76"/>
      <c r="H50" s="76"/>
      <c r="I50" s="76"/>
    </row>
    <row r="51" spans="1:14" s="211" customFormat="1" ht="19.5" customHeight="1">
      <c r="A51" s="379" t="s">
        <v>502</v>
      </c>
      <c r="B51" s="379"/>
      <c r="C51" s="379"/>
      <c r="D51" s="379"/>
      <c r="E51" s="379"/>
      <c r="F51" s="379"/>
      <c r="G51" s="379"/>
      <c r="H51" s="379"/>
      <c r="I51" s="379"/>
      <c r="J51" s="379"/>
      <c r="K51" s="379"/>
      <c r="L51" s="379"/>
      <c r="M51" s="379"/>
      <c r="N51" s="379"/>
    </row>
    <row r="52" spans="1:14" s="211" customFormat="1" ht="50.1" customHeight="1">
      <c r="A52" s="378" t="s">
        <v>501</v>
      </c>
      <c r="B52" s="378"/>
      <c r="C52" s="378"/>
      <c r="D52" s="378"/>
      <c r="E52" s="378"/>
      <c r="F52" s="378"/>
      <c r="G52" s="378"/>
      <c r="H52" s="378"/>
      <c r="I52" s="378"/>
      <c r="J52" s="378"/>
      <c r="K52" s="378"/>
      <c r="L52" s="378"/>
      <c r="M52" s="378"/>
      <c r="N52" s="378"/>
    </row>
    <row r="53" spans="1:14">
      <c r="A53" s="231" t="s">
        <v>613</v>
      </c>
    </row>
  </sheetData>
  <mergeCells count="16">
    <mergeCell ref="A52:N52"/>
    <mergeCell ref="N3:N4"/>
    <mergeCell ref="G3:G4"/>
    <mergeCell ref="H3:H4"/>
    <mergeCell ref="I3:I4"/>
    <mergeCell ref="A51:N51"/>
    <mergeCell ref="J3:J4"/>
    <mergeCell ref="K3:K4"/>
    <mergeCell ref="L3:L4"/>
    <mergeCell ref="M3:M4"/>
    <mergeCell ref="E3:E4"/>
    <mergeCell ref="F3:F4"/>
    <mergeCell ref="A3:A4"/>
    <mergeCell ref="B3:B4"/>
    <mergeCell ref="C3:C4"/>
    <mergeCell ref="D3:D4"/>
  </mergeCells>
  <pageMargins left="0.70866141732283472" right="0.70866141732283472" top="0.74803149606299213" bottom="0.74803149606299213" header="0.31496062992125984" footer="0.31496062992125984"/>
  <pageSetup paperSize="9" scale="5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G100"/>
  <sheetViews>
    <sheetView view="pageBreakPreview" zoomScale="85" zoomScaleNormal="85" zoomScaleSheetLayoutView="85" workbookViewId="0"/>
  </sheetViews>
  <sheetFormatPr defaultRowHeight="15"/>
  <cols>
    <col min="1" max="1" width="13.42578125" customWidth="1"/>
    <col min="2" max="7" width="22.28515625" customWidth="1"/>
    <col min="8" max="9" width="9.140625" customWidth="1"/>
  </cols>
  <sheetData>
    <row r="1" spans="1:7" s="32" customFormat="1" ht="15" customHeight="1">
      <c r="A1" s="193" t="s">
        <v>533</v>
      </c>
      <c r="B1" s="18"/>
      <c r="C1" s="18"/>
      <c r="D1" s="18"/>
      <c r="E1" s="18"/>
      <c r="F1" s="18"/>
      <c r="G1" s="18"/>
    </row>
    <row r="2" spans="1:7" s="10" customFormat="1" ht="15" customHeight="1">
      <c r="A2" s="192"/>
      <c r="D2" s="19"/>
      <c r="G2" s="29"/>
    </row>
    <row r="3" spans="1:7" s="10" customFormat="1" ht="15" customHeight="1">
      <c r="A3" s="20" t="s">
        <v>534</v>
      </c>
      <c r="D3" s="19"/>
      <c r="G3" s="29"/>
    </row>
    <row r="4" spans="1:7" ht="15" customHeight="1" thickBot="1"/>
    <row r="5" spans="1:7" ht="25.5">
      <c r="A5" s="21"/>
      <c r="B5" s="22" t="s">
        <v>503</v>
      </c>
      <c r="C5" s="22" t="s">
        <v>504</v>
      </c>
      <c r="D5" s="22" t="s">
        <v>505</v>
      </c>
      <c r="E5" s="22" t="s">
        <v>506</v>
      </c>
      <c r="F5" s="23" t="s">
        <v>507</v>
      </c>
    </row>
    <row r="6" spans="1:7" ht="15" customHeight="1">
      <c r="A6" s="24"/>
      <c r="B6" s="26" t="s">
        <v>237</v>
      </c>
      <c r="C6" s="26" t="s">
        <v>238</v>
      </c>
      <c r="D6" s="25" t="s">
        <v>239</v>
      </c>
      <c r="E6" s="26" t="s">
        <v>240</v>
      </c>
      <c r="F6" s="33" t="s">
        <v>241</v>
      </c>
    </row>
    <row r="7" spans="1:7">
      <c r="A7" s="339" t="s">
        <v>469</v>
      </c>
      <c r="B7" s="342">
        <v>12350393000</v>
      </c>
      <c r="C7" s="342">
        <v>11270704000</v>
      </c>
      <c r="D7" s="342">
        <v>1079689000</v>
      </c>
      <c r="E7" s="342">
        <v>1129650000</v>
      </c>
      <c r="F7" s="342">
        <v>2209339000</v>
      </c>
    </row>
    <row r="8" spans="1:7">
      <c r="A8" s="339" t="s">
        <v>470</v>
      </c>
      <c r="B8" s="342">
        <v>11772914000</v>
      </c>
      <c r="C8" s="342">
        <v>10549644000</v>
      </c>
      <c r="D8" s="342">
        <v>1223270000</v>
      </c>
      <c r="E8" s="342">
        <v>482977000</v>
      </c>
      <c r="F8" s="342">
        <v>1706247000</v>
      </c>
    </row>
    <row r="9" spans="1:7">
      <c r="A9" s="339" t="s">
        <v>471</v>
      </c>
      <c r="B9" s="342">
        <v>10603599000</v>
      </c>
      <c r="C9" s="342">
        <v>11414940000</v>
      </c>
      <c r="D9" s="342">
        <v>-811341000</v>
      </c>
      <c r="E9" s="342">
        <v>755355000</v>
      </c>
      <c r="F9" s="342">
        <v>-55986000</v>
      </c>
    </row>
    <row r="10" spans="1:7">
      <c r="A10" s="339" t="s">
        <v>472</v>
      </c>
      <c r="B10" s="342">
        <v>12060236000</v>
      </c>
      <c r="C10" s="342">
        <v>13610615000</v>
      </c>
      <c r="D10" s="342">
        <v>-1550379000</v>
      </c>
      <c r="E10" s="342">
        <v>446011000</v>
      </c>
      <c r="F10" s="342">
        <v>-1104368000</v>
      </c>
    </row>
    <row r="11" spans="1:7">
      <c r="A11" s="339" t="s">
        <v>473</v>
      </c>
      <c r="B11" s="342">
        <v>136105969000</v>
      </c>
      <c r="C11" s="342">
        <v>134879279000</v>
      </c>
      <c r="D11" s="342">
        <v>1226690000</v>
      </c>
      <c r="E11" s="342">
        <v>10820738000</v>
      </c>
      <c r="F11" s="342">
        <v>12047428000</v>
      </c>
    </row>
    <row r="12" spans="1:7">
      <c r="A12" s="339" t="s">
        <v>474</v>
      </c>
      <c r="B12" s="342">
        <v>11848009000</v>
      </c>
      <c r="C12" s="342">
        <v>10841382000</v>
      </c>
      <c r="D12" s="342">
        <v>1006627000</v>
      </c>
      <c r="E12" s="342">
        <v>1635274000</v>
      </c>
      <c r="F12" s="342">
        <v>2641901000</v>
      </c>
    </row>
    <row r="13" spans="1:7">
      <c r="A13" s="339" t="s">
        <v>475</v>
      </c>
      <c r="B13" s="342">
        <v>8912205000</v>
      </c>
      <c r="C13" s="342">
        <v>10787176000</v>
      </c>
      <c r="D13" s="342">
        <v>-1874971000</v>
      </c>
      <c r="E13" s="342">
        <v>233831000</v>
      </c>
      <c r="F13" s="342">
        <v>-1641140000</v>
      </c>
    </row>
    <row r="14" spans="1:7">
      <c r="A14" s="339" t="s">
        <v>476</v>
      </c>
      <c r="B14" s="342">
        <v>9864727000</v>
      </c>
      <c r="C14" s="342">
        <v>11284947000</v>
      </c>
      <c r="D14" s="342">
        <v>-1420220000</v>
      </c>
      <c r="E14" s="342">
        <v>1450716000</v>
      </c>
      <c r="F14" s="342">
        <v>30496000</v>
      </c>
    </row>
    <row r="15" spans="1:7">
      <c r="A15" s="339" t="s">
        <v>477</v>
      </c>
      <c r="B15" s="342">
        <v>12077089000</v>
      </c>
      <c r="C15" s="342">
        <v>10935388000</v>
      </c>
      <c r="D15" s="342">
        <v>1141701000</v>
      </c>
      <c r="E15" s="342">
        <v>456827000</v>
      </c>
      <c r="F15" s="342">
        <v>1598528000</v>
      </c>
    </row>
    <row r="16" spans="1:7">
      <c r="A16" s="339" t="s">
        <v>478</v>
      </c>
      <c r="B16" s="342">
        <v>12004263000</v>
      </c>
      <c r="C16" s="342">
        <v>11812503000</v>
      </c>
      <c r="D16" s="342">
        <v>191760000</v>
      </c>
      <c r="E16" s="342">
        <v>1096554000</v>
      </c>
      <c r="F16" s="342">
        <v>1288314000</v>
      </c>
    </row>
    <row r="17" spans="1:6">
      <c r="A17" s="339" t="s">
        <v>479</v>
      </c>
      <c r="B17" s="342">
        <v>12606042000</v>
      </c>
      <c r="C17" s="342">
        <v>11019285000</v>
      </c>
      <c r="D17" s="342">
        <v>1586757000</v>
      </c>
      <c r="E17" s="342">
        <v>428140000</v>
      </c>
      <c r="F17" s="342">
        <v>2014897000</v>
      </c>
    </row>
    <row r="18" spans="1:6">
      <c r="A18" s="339" t="s">
        <v>480</v>
      </c>
      <c r="B18" s="342">
        <v>12834279000</v>
      </c>
      <c r="C18" s="342">
        <v>12220070000</v>
      </c>
      <c r="D18" s="342">
        <v>614209000</v>
      </c>
      <c r="E18" s="342">
        <v>1901959000</v>
      </c>
      <c r="F18" s="342">
        <v>2516168000</v>
      </c>
    </row>
    <row r="19" spans="1:6">
      <c r="A19" s="339" t="s">
        <v>481</v>
      </c>
      <c r="B19" s="342">
        <v>12765507000</v>
      </c>
      <c r="C19" s="342">
        <v>9794954000</v>
      </c>
      <c r="D19" s="342">
        <v>2970553000</v>
      </c>
      <c r="E19" s="342">
        <v>188718000</v>
      </c>
      <c r="F19" s="342">
        <v>3159271000</v>
      </c>
    </row>
    <row r="20" spans="1:6">
      <c r="A20" s="339" t="s">
        <v>485</v>
      </c>
      <c r="B20" s="342">
        <v>12048947000</v>
      </c>
      <c r="C20" s="342">
        <v>10836421000</v>
      </c>
      <c r="D20" s="342">
        <v>1212526000</v>
      </c>
      <c r="E20" s="342">
        <v>806984000</v>
      </c>
      <c r="F20" s="342">
        <v>2019510000</v>
      </c>
    </row>
    <row r="21" spans="1:6">
      <c r="A21" s="339" t="s">
        <v>482</v>
      </c>
      <c r="B21" s="342">
        <v>12858642000</v>
      </c>
      <c r="C21" s="342">
        <v>10615738000</v>
      </c>
      <c r="D21" s="342">
        <v>2242904000</v>
      </c>
      <c r="E21" s="342">
        <v>394792000</v>
      </c>
      <c r="F21" s="342">
        <v>2637696000</v>
      </c>
    </row>
    <row r="22" spans="1:6">
      <c r="A22" s="339" t="s">
        <v>483</v>
      </c>
      <c r="B22" s="342">
        <v>11502334000</v>
      </c>
      <c r="C22" s="342">
        <v>12595604000</v>
      </c>
      <c r="D22" s="342">
        <v>-1093270000</v>
      </c>
      <c r="E22" s="342">
        <v>804193000</v>
      </c>
      <c r="F22" s="342">
        <v>-289077000</v>
      </c>
    </row>
    <row r="23" spans="1:6">
      <c r="A23" s="339" t="s">
        <v>484</v>
      </c>
      <c r="B23" s="342">
        <v>11353150000</v>
      </c>
      <c r="C23" s="342">
        <v>15153237000</v>
      </c>
      <c r="D23" s="342">
        <v>-3800087000</v>
      </c>
      <c r="E23" s="342">
        <v>455734000</v>
      </c>
      <c r="F23" s="342">
        <v>-3344353000</v>
      </c>
    </row>
    <row r="24" spans="1:6">
      <c r="A24" s="339" t="s">
        <v>461</v>
      </c>
      <c r="B24" s="342">
        <v>140675194000</v>
      </c>
      <c r="C24" s="342">
        <v>137896705000</v>
      </c>
      <c r="D24" s="342">
        <v>2778489000</v>
      </c>
      <c r="E24" s="342">
        <v>9853722000</v>
      </c>
      <c r="F24" s="342">
        <v>12632211000</v>
      </c>
    </row>
    <row r="25" spans="1:6">
      <c r="A25" s="339" t="s">
        <v>583</v>
      </c>
      <c r="B25" s="342">
        <v>12600176000</v>
      </c>
      <c r="C25" s="342">
        <v>11104157000</v>
      </c>
      <c r="D25" s="342">
        <v>1496019000</v>
      </c>
      <c r="E25" s="342">
        <v>1591972000</v>
      </c>
      <c r="F25" s="342">
        <v>3087991000</v>
      </c>
    </row>
    <row r="26" spans="1:6">
      <c r="A26" s="339" t="s">
        <v>584</v>
      </c>
      <c r="B26" s="342">
        <v>9526015000</v>
      </c>
      <c r="C26" s="342">
        <v>11058686000</v>
      </c>
      <c r="D26" s="342">
        <v>-1532671000</v>
      </c>
      <c r="E26" s="342">
        <v>156620000</v>
      </c>
      <c r="F26" s="342">
        <v>-1376051000</v>
      </c>
    </row>
    <row r="27" spans="1:6">
      <c r="A27" s="339" t="s">
        <v>585</v>
      </c>
      <c r="B27" s="342">
        <v>9830703000</v>
      </c>
      <c r="C27" s="342">
        <v>12209844000</v>
      </c>
      <c r="D27" s="342">
        <v>-2379141000</v>
      </c>
      <c r="E27" s="342">
        <v>1691062000</v>
      </c>
      <c r="F27" s="342">
        <v>-688079000</v>
      </c>
    </row>
    <row r="28" spans="1:6">
      <c r="A28" s="339" t="s">
        <v>640</v>
      </c>
      <c r="B28" s="342">
        <v>13421795000</v>
      </c>
      <c r="C28" s="342">
        <v>10473240000</v>
      </c>
      <c r="D28" s="342">
        <v>2948555000</v>
      </c>
      <c r="E28" s="342">
        <v>138350000</v>
      </c>
      <c r="F28" s="342">
        <v>3086905000</v>
      </c>
    </row>
    <row r="29" spans="1:6">
      <c r="A29" s="339" t="s">
        <v>641</v>
      </c>
      <c r="B29" s="342">
        <v>11335716000</v>
      </c>
      <c r="C29" s="342">
        <v>11969194000</v>
      </c>
      <c r="D29" s="342">
        <v>-633478000</v>
      </c>
      <c r="E29" s="342">
        <v>963595000</v>
      </c>
      <c r="F29" s="342">
        <v>330117000</v>
      </c>
    </row>
    <row r="30" spans="1:6">
      <c r="A30" s="339" t="s">
        <v>642</v>
      </c>
      <c r="B30" s="342">
        <v>12581635000</v>
      </c>
      <c r="C30" s="342">
        <v>11212959000</v>
      </c>
      <c r="D30" s="342">
        <v>1368676000</v>
      </c>
      <c r="E30" s="342">
        <v>343968000</v>
      </c>
      <c r="F30" s="342">
        <v>1712644000</v>
      </c>
    </row>
    <row r="31" spans="1:6">
      <c r="A31" s="339" t="s">
        <v>650</v>
      </c>
      <c r="B31" s="342">
        <v>14345526000</v>
      </c>
      <c r="C31" s="342">
        <v>12870624000</v>
      </c>
      <c r="D31" s="342">
        <v>1474902000</v>
      </c>
      <c r="E31" s="342">
        <v>1871756000</v>
      </c>
      <c r="F31" s="342">
        <v>3346658000</v>
      </c>
    </row>
    <row r="32" spans="1:6">
      <c r="A32" s="339" t="s">
        <v>651</v>
      </c>
      <c r="B32" s="342">
        <v>13725728000</v>
      </c>
      <c r="C32" s="342">
        <v>10136328000</v>
      </c>
      <c r="D32" s="342">
        <v>3589400000</v>
      </c>
      <c r="E32" s="342">
        <v>145238000</v>
      </c>
      <c r="F32" s="342">
        <v>3734638000</v>
      </c>
    </row>
    <row r="33" spans="1:6">
      <c r="A33" s="339" t="s">
        <v>652</v>
      </c>
      <c r="B33" s="342">
        <v>11840049000</v>
      </c>
      <c r="C33" s="342">
        <v>11289873000</v>
      </c>
      <c r="D33" s="342">
        <v>550176000</v>
      </c>
      <c r="E33" s="342">
        <v>815542000</v>
      </c>
      <c r="F33" s="342">
        <v>1365718000</v>
      </c>
    </row>
    <row r="34" spans="1:6">
      <c r="A34" s="345" t="s">
        <v>649</v>
      </c>
      <c r="B34" s="344">
        <v>109207343000</v>
      </c>
      <c r="C34" s="344">
        <v>102324905000</v>
      </c>
      <c r="D34" s="344">
        <v>6882438000</v>
      </c>
      <c r="E34" s="344">
        <v>7718103000</v>
      </c>
      <c r="F34" s="344">
        <v>14600541000</v>
      </c>
    </row>
    <row r="35" spans="1:6">
      <c r="A35" s="76"/>
      <c r="B35" s="70"/>
      <c r="C35" s="70"/>
      <c r="D35" s="70"/>
      <c r="E35" s="70"/>
    </row>
    <row r="36" spans="1:6">
      <c r="A36" s="83" t="s">
        <v>536</v>
      </c>
      <c r="B36" s="70"/>
      <c r="C36" s="70"/>
      <c r="D36" s="70"/>
      <c r="E36" s="70"/>
    </row>
    <row r="37" spans="1:6">
      <c r="A37" s="70"/>
      <c r="B37" s="70"/>
      <c r="C37" s="70"/>
      <c r="D37" s="70"/>
      <c r="E37" s="70"/>
    </row>
    <row r="38" spans="1:6">
      <c r="A38" s="70"/>
      <c r="B38" s="70"/>
      <c r="C38" s="70"/>
      <c r="D38" s="70"/>
      <c r="E38" s="70"/>
    </row>
    <row r="39" spans="1:6">
      <c r="A39" s="70"/>
      <c r="B39" s="70"/>
      <c r="C39" s="70"/>
      <c r="D39" s="70"/>
      <c r="E39" s="70"/>
    </row>
    <row r="40" spans="1:6">
      <c r="A40" s="70"/>
      <c r="B40" s="70"/>
      <c r="C40" s="70"/>
      <c r="D40" s="70"/>
      <c r="E40" s="70"/>
    </row>
    <row r="41" spans="1:6">
      <c r="A41" s="70"/>
      <c r="B41" s="70"/>
      <c r="C41" s="70"/>
      <c r="D41" s="70"/>
      <c r="E41" s="70"/>
    </row>
    <row r="42" spans="1:6">
      <c r="A42" s="70"/>
      <c r="B42" s="70"/>
      <c r="C42" s="70"/>
      <c r="D42" s="70"/>
      <c r="E42" s="70"/>
    </row>
    <row r="43" spans="1:6">
      <c r="A43" s="70"/>
      <c r="B43" s="70"/>
      <c r="C43" s="70"/>
      <c r="D43" s="70"/>
      <c r="E43" s="70"/>
    </row>
    <row r="44" spans="1:6">
      <c r="A44" s="70"/>
      <c r="B44" s="70"/>
      <c r="C44" s="70"/>
      <c r="D44" s="70"/>
      <c r="E44" s="70"/>
    </row>
    <row r="45" spans="1:6">
      <c r="A45" s="70"/>
      <c r="B45" s="70"/>
      <c r="C45" s="70"/>
      <c r="D45" s="70"/>
      <c r="E45" s="70"/>
    </row>
    <row r="46" spans="1:6">
      <c r="A46" s="70"/>
      <c r="B46" s="70"/>
      <c r="C46" s="70"/>
      <c r="D46" s="70"/>
      <c r="E46" s="70"/>
    </row>
    <row r="47" spans="1:6">
      <c r="A47" s="70"/>
      <c r="B47" s="70"/>
      <c r="C47" s="70"/>
      <c r="D47" s="70"/>
      <c r="E47" s="70"/>
    </row>
    <row r="48" spans="1:6">
      <c r="A48" s="70"/>
      <c r="B48" s="70"/>
      <c r="C48" s="70"/>
      <c r="D48" s="70"/>
      <c r="E48" s="70"/>
    </row>
    <row r="49" spans="1:5">
      <c r="A49" s="70"/>
      <c r="B49" s="70"/>
      <c r="C49" s="70"/>
      <c r="D49" s="70"/>
      <c r="E49" s="70"/>
    </row>
    <row r="50" spans="1:5">
      <c r="A50" s="70"/>
      <c r="B50" s="70"/>
      <c r="C50" s="70"/>
      <c r="D50" s="70"/>
      <c r="E50" s="70"/>
    </row>
    <row r="51" spans="1:5">
      <c r="A51" s="70"/>
      <c r="B51" s="70"/>
      <c r="C51" s="70"/>
      <c r="D51" s="70"/>
      <c r="E51" s="70"/>
    </row>
    <row r="52" spans="1:5">
      <c r="A52" s="70"/>
      <c r="B52" s="70"/>
      <c r="C52" s="70"/>
      <c r="D52" s="70"/>
      <c r="E52" s="70"/>
    </row>
    <row r="53" spans="1:5">
      <c r="A53" s="70"/>
      <c r="B53" s="70"/>
      <c r="C53" s="70"/>
      <c r="D53" s="70"/>
      <c r="E53" s="70"/>
    </row>
    <row r="54" spans="1:5">
      <c r="A54" s="70"/>
      <c r="B54" s="70"/>
      <c r="C54" s="70"/>
      <c r="D54" s="70"/>
      <c r="E54" s="70"/>
    </row>
    <row r="55" spans="1:5">
      <c r="A55" s="70"/>
      <c r="B55" s="70"/>
      <c r="C55" s="70"/>
      <c r="D55" s="70"/>
      <c r="E55" s="70"/>
    </row>
    <row r="56" spans="1:5">
      <c r="A56" s="70"/>
      <c r="B56" s="70"/>
      <c r="C56" s="70"/>
      <c r="D56" s="70"/>
      <c r="E56" s="70"/>
    </row>
    <row r="57" spans="1:5">
      <c r="A57" s="6"/>
      <c r="B57" s="6"/>
      <c r="C57" s="6"/>
      <c r="D57" s="6"/>
      <c r="E57" s="6"/>
    </row>
    <row r="58" spans="1:5">
      <c r="A58" s="6"/>
      <c r="B58" s="6"/>
      <c r="C58" s="6"/>
      <c r="D58" s="6"/>
      <c r="E58" s="6"/>
    </row>
    <row r="59" spans="1:5">
      <c r="A59" s="6"/>
      <c r="B59" s="6"/>
      <c r="C59" s="6"/>
      <c r="D59" s="6"/>
      <c r="E59" s="6"/>
    </row>
    <row r="60" spans="1:5">
      <c r="A60" s="6"/>
      <c r="B60" s="6"/>
      <c r="C60" s="6"/>
      <c r="D60" s="6"/>
      <c r="E60" s="6"/>
    </row>
    <row r="61" spans="1:5">
      <c r="A61" s="6"/>
      <c r="B61" s="6"/>
      <c r="C61" s="6"/>
      <c r="D61" s="6"/>
      <c r="E61" s="6"/>
    </row>
    <row r="62" spans="1:5">
      <c r="A62" s="6"/>
      <c r="B62" s="6"/>
      <c r="C62" s="6"/>
      <c r="D62" s="6"/>
      <c r="E62" s="6"/>
    </row>
    <row r="63" spans="1:5">
      <c r="A63" s="6"/>
      <c r="B63" s="6"/>
      <c r="C63" s="6"/>
      <c r="D63" s="6"/>
      <c r="E63" s="6"/>
    </row>
    <row r="65" spans="1:7" s="10" customFormat="1">
      <c r="A65" s="126" t="s">
        <v>537</v>
      </c>
      <c r="D65" s="19"/>
      <c r="G65" s="29"/>
    </row>
    <row r="66" spans="1:7" s="10" customFormat="1" ht="13.5" thickBot="1">
      <c r="D66" s="19"/>
      <c r="G66" s="29"/>
    </row>
    <row r="67" spans="1:7" ht="38.25">
      <c r="A67" s="21"/>
      <c r="B67" s="22" t="s">
        <v>505</v>
      </c>
      <c r="C67" s="22" t="s">
        <v>512</v>
      </c>
      <c r="D67" s="22" t="s">
        <v>513</v>
      </c>
      <c r="E67" s="22" t="s">
        <v>514</v>
      </c>
      <c r="F67" s="22" t="s">
        <v>515</v>
      </c>
      <c r="G67" s="35" t="s">
        <v>516</v>
      </c>
    </row>
    <row r="68" spans="1:7">
      <c r="A68" s="34"/>
      <c r="B68" s="26" t="s">
        <v>237</v>
      </c>
      <c r="C68" s="26" t="s">
        <v>238</v>
      </c>
      <c r="D68" s="25" t="s">
        <v>239</v>
      </c>
      <c r="E68" s="25" t="s">
        <v>242</v>
      </c>
      <c r="F68" s="26" t="s">
        <v>243</v>
      </c>
      <c r="G68" s="36" t="s">
        <v>244</v>
      </c>
    </row>
    <row r="69" spans="1:7" s="201" customFormat="1">
      <c r="A69" s="339" t="s">
        <v>469</v>
      </c>
      <c r="B69" s="342">
        <v>1079689000</v>
      </c>
      <c r="C69" s="342">
        <v>394861000</v>
      </c>
      <c r="D69" s="342">
        <v>684828000</v>
      </c>
      <c r="E69" s="342">
        <v>-684828000</v>
      </c>
      <c r="F69" s="342">
        <v>-1279602000</v>
      </c>
      <c r="G69" s="342">
        <v>-1964430000</v>
      </c>
    </row>
    <row r="70" spans="1:7">
      <c r="A70" s="339" t="s">
        <v>470</v>
      </c>
      <c r="B70" s="342">
        <v>1223270000</v>
      </c>
      <c r="C70" s="342">
        <v>186971000</v>
      </c>
      <c r="D70" s="342">
        <v>1036299000</v>
      </c>
      <c r="E70" s="342">
        <v>-1036299000</v>
      </c>
      <c r="F70" s="342">
        <v>-370555000</v>
      </c>
      <c r="G70" s="342">
        <v>-1406854000</v>
      </c>
    </row>
    <row r="71" spans="1:7">
      <c r="A71" s="339" t="s">
        <v>471</v>
      </c>
      <c r="B71" s="342">
        <v>-811341000</v>
      </c>
      <c r="C71" s="342">
        <v>286887000</v>
      </c>
      <c r="D71" s="342">
        <v>-1098228000</v>
      </c>
      <c r="E71" s="342">
        <v>1098228000</v>
      </c>
      <c r="F71" s="342">
        <v>-1841678000</v>
      </c>
      <c r="G71" s="342">
        <v>-743450000</v>
      </c>
    </row>
    <row r="72" spans="1:7">
      <c r="A72" s="339" t="s">
        <v>472</v>
      </c>
      <c r="B72" s="342">
        <v>-1550379000</v>
      </c>
      <c r="C72" s="342">
        <v>932923000</v>
      </c>
      <c r="D72" s="342">
        <v>-2483302000</v>
      </c>
      <c r="E72" s="342">
        <v>2483302000</v>
      </c>
      <c r="F72" s="342">
        <v>-2983306000</v>
      </c>
      <c r="G72" s="342">
        <v>-500004000</v>
      </c>
    </row>
    <row r="73" spans="1:7">
      <c r="A73" s="339" t="s">
        <v>473</v>
      </c>
      <c r="B73" s="342">
        <v>1226690000</v>
      </c>
      <c r="C73" s="342">
        <v>4109833000</v>
      </c>
      <c r="D73" s="342">
        <v>-2883143000</v>
      </c>
      <c r="E73" s="342">
        <v>2883143000</v>
      </c>
      <c r="F73" s="342">
        <v>-3048588000</v>
      </c>
      <c r="G73" s="342">
        <v>-165445000</v>
      </c>
    </row>
    <row r="74" spans="1:7">
      <c r="A74" s="339" t="s">
        <v>474</v>
      </c>
      <c r="B74" s="342">
        <v>1006627000</v>
      </c>
      <c r="C74" s="342">
        <v>345420000</v>
      </c>
      <c r="D74" s="342">
        <v>661207000</v>
      </c>
      <c r="E74" s="342">
        <v>-661207000</v>
      </c>
      <c r="F74" s="342">
        <v>585988000</v>
      </c>
      <c r="G74" s="342">
        <v>-75219000</v>
      </c>
    </row>
    <row r="75" spans="1:7">
      <c r="A75" s="339" t="s">
        <v>475</v>
      </c>
      <c r="B75" s="342">
        <v>-1874971000</v>
      </c>
      <c r="C75" s="342">
        <v>149157000</v>
      </c>
      <c r="D75" s="342">
        <v>-2024128000</v>
      </c>
      <c r="E75" s="342">
        <v>2024128000</v>
      </c>
      <c r="F75" s="342">
        <v>1704626000</v>
      </c>
      <c r="G75" s="342">
        <v>3728754000</v>
      </c>
    </row>
    <row r="76" spans="1:7">
      <c r="A76" s="339" t="s">
        <v>476</v>
      </c>
      <c r="B76" s="342">
        <v>-1420220000</v>
      </c>
      <c r="C76" s="342">
        <v>152073000</v>
      </c>
      <c r="D76" s="342">
        <v>-1572293000</v>
      </c>
      <c r="E76" s="342">
        <v>1572293000</v>
      </c>
      <c r="F76" s="342">
        <v>8672028000</v>
      </c>
      <c r="G76" s="342">
        <v>10244321000</v>
      </c>
    </row>
    <row r="77" spans="1:7">
      <c r="A77" s="339" t="s">
        <v>477</v>
      </c>
      <c r="B77" s="342">
        <v>1141701000</v>
      </c>
      <c r="C77" s="342">
        <v>155436000</v>
      </c>
      <c r="D77" s="342">
        <v>986265000</v>
      </c>
      <c r="E77" s="342">
        <v>-986265000</v>
      </c>
      <c r="F77" s="342">
        <v>-8164954000</v>
      </c>
      <c r="G77" s="342">
        <v>-9151219000</v>
      </c>
    </row>
    <row r="78" spans="1:7">
      <c r="A78" s="339" t="s">
        <v>478</v>
      </c>
      <c r="B78" s="342">
        <v>191760000</v>
      </c>
      <c r="C78" s="342">
        <v>225510000</v>
      </c>
      <c r="D78" s="342">
        <v>-33750000</v>
      </c>
      <c r="E78" s="342">
        <v>33750000</v>
      </c>
      <c r="F78" s="342">
        <v>-628712000</v>
      </c>
      <c r="G78" s="342">
        <v>-594962000</v>
      </c>
    </row>
    <row r="79" spans="1:7">
      <c r="A79" s="339" t="s">
        <v>479</v>
      </c>
      <c r="B79" s="342">
        <v>1586757000</v>
      </c>
      <c r="C79" s="342">
        <v>189480000</v>
      </c>
      <c r="D79" s="342">
        <v>1397277000</v>
      </c>
      <c r="E79" s="342">
        <v>-1397277000</v>
      </c>
      <c r="F79" s="342">
        <v>1181432000</v>
      </c>
      <c r="G79" s="342">
        <v>-215845000</v>
      </c>
    </row>
    <row r="80" spans="1:7">
      <c r="A80" s="339" t="s">
        <v>480</v>
      </c>
      <c r="B80" s="342">
        <v>614209000</v>
      </c>
      <c r="C80" s="342">
        <v>193588000</v>
      </c>
      <c r="D80" s="342">
        <v>420621000</v>
      </c>
      <c r="E80" s="342">
        <v>-420621000</v>
      </c>
      <c r="F80" s="342">
        <v>2563959000</v>
      </c>
      <c r="G80" s="342">
        <v>2143338000</v>
      </c>
    </row>
    <row r="81" spans="1:7">
      <c r="A81" s="339" t="s">
        <v>481</v>
      </c>
      <c r="B81" s="342">
        <v>2970553000</v>
      </c>
      <c r="C81" s="342">
        <v>203725000</v>
      </c>
      <c r="D81" s="342">
        <v>2766828000</v>
      </c>
      <c r="E81" s="342">
        <v>-2766828000</v>
      </c>
      <c r="F81" s="342">
        <v>2193929000</v>
      </c>
      <c r="G81" s="342">
        <v>-572899000</v>
      </c>
    </row>
    <row r="82" spans="1:7">
      <c r="A82" s="339" t="s">
        <v>485</v>
      </c>
      <c r="B82" s="342">
        <v>1212526000</v>
      </c>
      <c r="C82" s="342">
        <v>180765000</v>
      </c>
      <c r="D82" s="342">
        <v>1031761000</v>
      </c>
      <c r="E82" s="342">
        <v>-1031761000</v>
      </c>
      <c r="F82" s="342">
        <v>1984922000</v>
      </c>
      <c r="G82" s="342">
        <v>953161000</v>
      </c>
    </row>
    <row r="83" spans="1:7">
      <c r="A83" s="339" t="s">
        <v>482</v>
      </c>
      <c r="B83" s="342">
        <v>2242904000</v>
      </c>
      <c r="C83" s="342">
        <v>170114000</v>
      </c>
      <c r="D83" s="342">
        <v>2072790000</v>
      </c>
      <c r="E83" s="342">
        <v>-2072790000</v>
      </c>
      <c r="F83" s="342">
        <v>912949000</v>
      </c>
      <c r="G83" s="342">
        <v>-1159841000</v>
      </c>
    </row>
    <row r="84" spans="1:7">
      <c r="A84" s="339" t="s">
        <v>483</v>
      </c>
      <c r="B84" s="342">
        <v>-1093270000</v>
      </c>
      <c r="C84" s="342">
        <v>275689000</v>
      </c>
      <c r="D84" s="342">
        <v>-1368959000</v>
      </c>
      <c r="E84" s="342">
        <v>1368959000</v>
      </c>
      <c r="F84" s="342">
        <v>8334924000</v>
      </c>
      <c r="G84" s="342">
        <v>9703883000</v>
      </c>
    </row>
    <row r="85" spans="1:7">
      <c r="A85" s="339" t="s">
        <v>484</v>
      </c>
      <c r="B85" s="342">
        <v>-3800087000</v>
      </c>
      <c r="C85" s="342">
        <v>986073000</v>
      </c>
      <c r="D85" s="342">
        <v>-4786160000</v>
      </c>
      <c r="E85" s="342">
        <v>4786160000</v>
      </c>
      <c r="F85" s="342">
        <v>-9137907000</v>
      </c>
      <c r="G85" s="342">
        <v>-4351747000</v>
      </c>
    </row>
    <row r="86" spans="1:7">
      <c r="A86" s="339" t="s">
        <v>461</v>
      </c>
      <c r="B86" s="342">
        <v>2778489000</v>
      </c>
      <c r="C86" s="342">
        <v>3227030000</v>
      </c>
      <c r="D86" s="342">
        <v>-448541000</v>
      </c>
      <c r="E86" s="342">
        <v>448541000</v>
      </c>
      <c r="F86" s="342">
        <v>10203184000</v>
      </c>
      <c r="G86" s="342">
        <v>10651725000</v>
      </c>
    </row>
    <row r="87" spans="1:7">
      <c r="A87" s="339" t="s">
        <v>583</v>
      </c>
      <c r="B87" s="342">
        <v>1496019000</v>
      </c>
      <c r="C87" s="342">
        <v>118699000</v>
      </c>
      <c r="D87" s="342">
        <v>1377320000</v>
      </c>
      <c r="E87" s="342">
        <v>-1377320000</v>
      </c>
      <c r="F87" s="342">
        <v>1593901000</v>
      </c>
      <c r="G87" s="342">
        <v>216581000</v>
      </c>
    </row>
    <row r="88" spans="1:7">
      <c r="A88" s="339" t="s">
        <v>584</v>
      </c>
      <c r="B88" s="342">
        <v>-1532671000</v>
      </c>
      <c r="C88" s="342">
        <v>85299000</v>
      </c>
      <c r="D88" s="342">
        <v>-1617970000</v>
      </c>
      <c r="E88" s="342">
        <v>1617970000</v>
      </c>
      <c r="F88" s="342">
        <v>-377600000</v>
      </c>
      <c r="G88" s="342">
        <v>1240370000</v>
      </c>
    </row>
    <row r="89" spans="1:7">
      <c r="A89" s="339" t="s">
        <v>585</v>
      </c>
      <c r="B89" s="342">
        <v>-2379141000</v>
      </c>
      <c r="C89" s="342">
        <v>412571000</v>
      </c>
      <c r="D89" s="342">
        <v>-2791712000</v>
      </c>
      <c r="E89" s="342">
        <v>2791712000</v>
      </c>
      <c r="F89" s="342">
        <v>-1286377000</v>
      </c>
      <c r="G89" s="342">
        <v>1505335000</v>
      </c>
    </row>
    <row r="90" spans="1:7">
      <c r="A90" s="339" t="s">
        <v>640</v>
      </c>
      <c r="B90" s="342">
        <v>2948555000</v>
      </c>
      <c r="C90" s="342">
        <v>102554000</v>
      </c>
      <c r="D90" s="342">
        <v>2846001000</v>
      </c>
      <c r="E90" s="342">
        <v>-2846001000</v>
      </c>
      <c r="F90" s="342">
        <v>1888121000</v>
      </c>
      <c r="G90" s="342">
        <v>-957880000</v>
      </c>
    </row>
    <row r="91" spans="1:7">
      <c r="A91" s="339" t="s">
        <v>641</v>
      </c>
      <c r="B91" s="342">
        <v>-633478000</v>
      </c>
      <c r="C91" s="342">
        <v>180896000</v>
      </c>
      <c r="D91" s="342">
        <v>-814374000</v>
      </c>
      <c r="E91" s="342">
        <v>814374000</v>
      </c>
      <c r="F91" s="342">
        <v>964118000</v>
      </c>
      <c r="G91" s="342">
        <v>1778492000</v>
      </c>
    </row>
    <row r="92" spans="1:7">
      <c r="A92" s="339" t="s">
        <v>642</v>
      </c>
      <c r="B92" s="342">
        <v>1368676000</v>
      </c>
      <c r="C92" s="342">
        <v>256666000</v>
      </c>
      <c r="D92" s="342">
        <v>1112010000</v>
      </c>
      <c r="E92" s="342">
        <v>-1112010000</v>
      </c>
      <c r="F92" s="342">
        <v>6237311000</v>
      </c>
      <c r="G92" s="342">
        <v>5125301000</v>
      </c>
    </row>
    <row r="93" spans="1:7">
      <c r="A93" s="339" t="s">
        <v>650</v>
      </c>
      <c r="B93" s="342">
        <v>1474902000</v>
      </c>
      <c r="C93" s="342">
        <v>253197000</v>
      </c>
      <c r="D93" s="342">
        <v>1221705000</v>
      </c>
      <c r="E93" s="342">
        <v>-1221705000</v>
      </c>
      <c r="F93" s="342">
        <v>-2084839000</v>
      </c>
      <c r="G93" s="342">
        <v>-3306544000</v>
      </c>
    </row>
    <row r="94" spans="1:7">
      <c r="A94" s="339" t="s">
        <v>651</v>
      </c>
      <c r="B94" s="342">
        <v>3589400000</v>
      </c>
      <c r="C94" s="342">
        <v>580514000</v>
      </c>
      <c r="D94" s="342">
        <v>3008886000</v>
      </c>
      <c r="E94" s="342">
        <v>-3008886000</v>
      </c>
      <c r="F94" s="342">
        <v>2374169000</v>
      </c>
      <c r="G94" s="342">
        <v>-634717000</v>
      </c>
    </row>
    <row r="95" spans="1:7">
      <c r="A95" s="339" t="s">
        <v>652</v>
      </c>
      <c r="B95" s="342">
        <v>550176000</v>
      </c>
      <c r="C95" s="342">
        <v>256082000</v>
      </c>
      <c r="D95" s="342">
        <v>294094000</v>
      </c>
      <c r="E95" s="342">
        <v>-294094000</v>
      </c>
      <c r="F95" s="342">
        <v>-16457000</v>
      </c>
      <c r="G95" s="342">
        <v>-310551000</v>
      </c>
    </row>
    <row r="96" spans="1:7">
      <c r="A96" s="345" t="s">
        <v>649</v>
      </c>
      <c r="B96" s="344">
        <v>6882438000</v>
      </c>
      <c r="C96" s="344">
        <v>2246478000</v>
      </c>
      <c r="D96" s="344">
        <v>4635960000</v>
      </c>
      <c r="E96" s="344">
        <v>-4635960000</v>
      </c>
      <c r="F96" s="344">
        <v>9292347000</v>
      </c>
      <c r="G96" s="344">
        <v>4656387000</v>
      </c>
    </row>
    <row r="97" spans="1:7" s="211" customFormat="1" ht="12.75">
      <c r="A97" s="76" t="s">
        <v>498</v>
      </c>
      <c r="B97" s="76"/>
      <c r="C97" s="76"/>
      <c r="D97" s="76"/>
      <c r="E97" s="76"/>
      <c r="F97" s="76"/>
    </row>
    <row r="98" spans="1:7" s="211" customFormat="1" ht="12.75">
      <c r="A98" s="76" t="s">
        <v>499</v>
      </c>
      <c r="B98" s="76"/>
      <c r="C98" s="76"/>
      <c r="D98" s="76"/>
      <c r="E98" s="76"/>
      <c r="F98" s="76"/>
    </row>
    <row r="99" spans="1:7" s="211" customFormat="1" ht="12.75">
      <c r="A99" s="83" t="s">
        <v>653</v>
      </c>
      <c r="B99" s="76"/>
      <c r="C99" s="76"/>
      <c r="D99" s="76"/>
      <c r="E99" s="76"/>
      <c r="F99" s="76"/>
    </row>
    <row r="100" spans="1:7" s="211" customFormat="1" ht="12.75">
      <c r="A100" s="378" t="s">
        <v>501</v>
      </c>
      <c r="B100" s="378"/>
      <c r="C100" s="378"/>
      <c r="D100" s="378"/>
      <c r="E100" s="378"/>
      <c r="F100" s="378"/>
      <c r="G100" s="378"/>
    </row>
  </sheetData>
  <mergeCells count="1">
    <mergeCell ref="A100:G100"/>
  </mergeCells>
  <conditionalFormatting sqref="A69:G96 A7:F34">
    <cfRule type="expression" dxfId="3" priority="2" stopIfTrue="1">
      <formula>LEN($A7)&gt;10</formula>
    </cfRule>
  </conditionalFormatting>
  <conditionalFormatting sqref="A7:A34 A69:A96">
    <cfRule type="expression" dxfId="2" priority="10">
      <formula>LEN($A7)&gt;10</formula>
    </cfRule>
  </conditionalFormatting>
  <printOptions horizontalCentered="1"/>
  <pageMargins left="0.70866141732283472" right="0.70866141732283472" top="0.74803149606299213" bottom="0.74803149606299213" header="0.31496062992125984" footer="0.31496062992125984"/>
  <pageSetup paperSize="9" scale="45"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R62"/>
  <sheetViews>
    <sheetView view="pageBreakPreview" zoomScale="85" zoomScaleNormal="85" zoomScaleSheetLayoutView="85" workbookViewId="0"/>
  </sheetViews>
  <sheetFormatPr defaultRowHeight="15"/>
  <cols>
    <col min="1" max="1" width="8.7109375" customWidth="1"/>
    <col min="2" max="2" width="69.7109375" customWidth="1"/>
    <col min="3" max="10" width="15.7109375" customWidth="1"/>
    <col min="11" max="11" width="15.7109375" style="198" customWidth="1"/>
    <col min="12" max="25" width="15.7109375" customWidth="1"/>
  </cols>
  <sheetData>
    <row r="1" spans="1:18" ht="15" customHeight="1">
      <c r="A1" s="37" t="s">
        <v>535</v>
      </c>
    </row>
    <row r="2" spans="1:18" ht="15" customHeight="1" thickBot="1"/>
    <row r="3" spans="1:18" s="39" customFormat="1" ht="15" customHeight="1">
      <c r="A3" s="38"/>
      <c r="B3" s="411" t="s">
        <v>0</v>
      </c>
      <c r="C3" s="409" t="s">
        <v>463</v>
      </c>
      <c r="D3" s="409" t="s">
        <v>464</v>
      </c>
      <c r="E3" s="409" t="s">
        <v>466</v>
      </c>
      <c r="F3" s="409" t="s">
        <v>465</v>
      </c>
      <c r="G3" s="409" t="s">
        <v>467</v>
      </c>
      <c r="H3" s="409" t="s">
        <v>582</v>
      </c>
      <c r="I3" s="409" t="s">
        <v>639</v>
      </c>
      <c r="J3" s="409" t="s">
        <v>645</v>
      </c>
      <c r="K3" s="409" t="s">
        <v>649</v>
      </c>
    </row>
    <row r="4" spans="1:18" s="39" customFormat="1" ht="15" customHeight="1" thickBot="1">
      <c r="A4" s="40"/>
      <c r="B4" s="412"/>
      <c r="C4" s="410"/>
      <c r="D4" s="410"/>
      <c r="E4" s="410"/>
      <c r="F4" s="410"/>
      <c r="G4" s="410"/>
      <c r="H4" s="410"/>
      <c r="I4" s="410"/>
      <c r="J4" s="410"/>
      <c r="K4" s="410"/>
    </row>
    <row r="5" spans="1:18" s="141" customFormat="1" ht="30" customHeight="1">
      <c r="A5" s="340" t="s">
        <v>1</v>
      </c>
      <c r="B5" s="340" t="s">
        <v>42</v>
      </c>
      <c r="C5" s="341">
        <v>38741000000</v>
      </c>
      <c r="D5" s="341">
        <v>40240044000</v>
      </c>
      <c r="E5" s="341">
        <v>9731142000</v>
      </c>
      <c r="F5" s="341">
        <v>11716820000</v>
      </c>
      <c r="G5" s="341">
        <v>41120275000</v>
      </c>
      <c r="H5" s="341">
        <v>10567603000</v>
      </c>
      <c r="I5" s="341">
        <v>11233736000</v>
      </c>
      <c r="J5" s="341">
        <v>10644275000</v>
      </c>
      <c r="K5" s="341">
        <v>32445614000</v>
      </c>
      <c r="L5"/>
      <c r="M5"/>
      <c r="N5"/>
      <c r="O5"/>
      <c r="P5"/>
      <c r="Q5"/>
      <c r="R5"/>
    </row>
    <row r="6" spans="1:18" s="141" customFormat="1">
      <c r="A6" s="340" t="s">
        <v>2</v>
      </c>
      <c r="B6" s="340" t="s">
        <v>277</v>
      </c>
      <c r="C6" s="341">
        <v>14531180000</v>
      </c>
      <c r="D6" s="341">
        <v>15332240000</v>
      </c>
      <c r="E6" s="341">
        <v>3361758000</v>
      </c>
      <c r="F6" s="341">
        <v>3942465000</v>
      </c>
      <c r="G6" s="341">
        <v>14947964000</v>
      </c>
      <c r="H6" s="341">
        <v>4573667000</v>
      </c>
      <c r="I6" s="341">
        <v>5085091000</v>
      </c>
      <c r="J6" s="341">
        <v>4212603000</v>
      </c>
      <c r="K6" s="341">
        <v>13871361000</v>
      </c>
      <c r="L6"/>
      <c r="M6"/>
      <c r="N6"/>
      <c r="O6"/>
      <c r="P6"/>
      <c r="Q6"/>
      <c r="R6"/>
    </row>
    <row r="7" spans="1:18">
      <c r="A7" s="339" t="s">
        <v>3</v>
      </c>
      <c r="B7" s="339" t="s">
        <v>278</v>
      </c>
      <c r="C7" s="342">
        <v>9846781000</v>
      </c>
      <c r="D7" s="342">
        <v>10606753000</v>
      </c>
      <c r="E7" s="342">
        <v>1989312000</v>
      </c>
      <c r="F7" s="342">
        <v>2571226000</v>
      </c>
      <c r="G7" s="342">
        <v>9984054000</v>
      </c>
      <c r="H7" s="342">
        <v>3382827000</v>
      </c>
      <c r="I7" s="342">
        <v>3649699000</v>
      </c>
      <c r="J7" s="342">
        <v>2777927000</v>
      </c>
      <c r="K7" s="342">
        <v>9810453000</v>
      </c>
    </row>
    <row r="8" spans="1:18">
      <c r="A8" s="339" t="s">
        <v>6</v>
      </c>
      <c r="B8" s="339" t="s">
        <v>279</v>
      </c>
      <c r="C8" s="342">
        <v>3059077000</v>
      </c>
      <c r="D8" s="342">
        <v>3159447000</v>
      </c>
      <c r="E8" s="342">
        <v>955592000</v>
      </c>
      <c r="F8" s="342">
        <v>1007318000</v>
      </c>
      <c r="G8" s="342">
        <v>3429383000</v>
      </c>
      <c r="H8" s="342">
        <v>840573000</v>
      </c>
      <c r="I8" s="342">
        <v>1023923000</v>
      </c>
      <c r="J8" s="342">
        <v>1022506000</v>
      </c>
      <c r="K8" s="342">
        <v>2887002000</v>
      </c>
    </row>
    <row r="9" spans="1:18">
      <c r="A9" s="339" t="s">
        <v>7</v>
      </c>
      <c r="B9" s="339" t="s">
        <v>280</v>
      </c>
      <c r="C9" s="342">
        <v>1614486000</v>
      </c>
      <c r="D9" s="342">
        <v>1555090000</v>
      </c>
      <c r="E9" s="342">
        <v>415415000</v>
      </c>
      <c r="F9" s="342">
        <v>359413000</v>
      </c>
      <c r="G9" s="342">
        <v>1525120000</v>
      </c>
      <c r="H9" s="342">
        <v>349135000</v>
      </c>
      <c r="I9" s="342">
        <v>410066000</v>
      </c>
      <c r="J9" s="342">
        <v>410839000</v>
      </c>
      <c r="K9" s="342">
        <v>1170040000</v>
      </c>
    </row>
    <row r="10" spans="1:18">
      <c r="A10" s="339" t="s">
        <v>8</v>
      </c>
      <c r="B10" s="339" t="s">
        <v>281</v>
      </c>
      <c r="C10" s="342">
        <v>158272000</v>
      </c>
      <c r="D10" s="342">
        <v>167566000</v>
      </c>
      <c r="E10" s="342">
        <v>71828000</v>
      </c>
      <c r="F10" s="342">
        <v>40636000</v>
      </c>
      <c r="G10" s="342">
        <v>166413000</v>
      </c>
      <c r="H10" s="342">
        <v>22800000</v>
      </c>
      <c r="I10" s="342">
        <v>30666000</v>
      </c>
      <c r="J10" s="342">
        <v>74932000</v>
      </c>
      <c r="K10" s="342">
        <v>128398000</v>
      </c>
    </row>
    <row r="11" spans="1:18">
      <c r="A11" s="339" t="s">
        <v>9</v>
      </c>
      <c r="B11" s="339" t="s">
        <v>282</v>
      </c>
      <c r="C11" s="342">
        <v>0</v>
      </c>
      <c r="D11" s="342">
        <v>0</v>
      </c>
      <c r="E11" s="342">
        <v>0</v>
      </c>
      <c r="F11" s="342">
        <v>0</v>
      </c>
      <c r="G11" s="342">
        <v>0</v>
      </c>
      <c r="H11" s="342">
        <v>0</v>
      </c>
      <c r="I11" s="342">
        <v>0</v>
      </c>
      <c r="J11" s="342">
        <v>0</v>
      </c>
      <c r="K11" s="342">
        <v>0</v>
      </c>
    </row>
    <row r="12" spans="1:18">
      <c r="A12" s="339" t="s">
        <v>10</v>
      </c>
      <c r="B12" s="339" t="s">
        <v>283</v>
      </c>
      <c r="C12" s="342">
        <v>158272000</v>
      </c>
      <c r="D12" s="342">
        <v>167566000</v>
      </c>
      <c r="E12" s="342">
        <v>71828000</v>
      </c>
      <c r="F12" s="342">
        <v>40636000</v>
      </c>
      <c r="G12" s="342">
        <v>166413000</v>
      </c>
      <c r="H12" s="342">
        <v>22800000</v>
      </c>
      <c r="I12" s="342">
        <v>30666000</v>
      </c>
      <c r="J12" s="342">
        <v>74932000</v>
      </c>
      <c r="K12" s="342">
        <v>128398000</v>
      </c>
    </row>
    <row r="13" spans="1:18">
      <c r="A13" s="339" t="s">
        <v>11</v>
      </c>
      <c r="B13" s="339" t="s">
        <v>284</v>
      </c>
      <c r="C13" s="342">
        <v>0</v>
      </c>
      <c r="D13" s="342">
        <v>0</v>
      </c>
      <c r="E13" s="342">
        <v>0</v>
      </c>
      <c r="F13" s="342">
        <v>0</v>
      </c>
      <c r="G13" s="342">
        <v>0</v>
      </c>
      <c r="H13" s="342">
        <v>0</v>
      </c>
      <c r="I13" s="342">
        <v>0</v>
      </c>
      <c r="J13" s="342">
        <v>0</v>
      </c>
      <c r="K13" s="342">
        <v>0</v>
      </c>
    </row>
    <row r="14" spans="1:18">
      <c r="A14" s="339" t="s">
        <v>20</v>
      </c>
      <c r="B14" s="339" t="s">
        <v>285</v>
      </c>
      <c r="C14" s="342">
        <v>0</v>
      </c>
      <c r="D14" s="342">
        <v>0</v>
      </c>
      <c r="E14" s="342">
        <v>0</v>
      </c>
      <c r="F14" s="342">
        <v>0</v>
      </c>
      <c r="G14" s="342">
        <v>0</v>
      </c>
      <c r="H14" s="342">
        <v>0</v>
      </c>
      <c r="I14" s="342">
        <v>0</v>
      </c>
      <c r="J14" s="342">
        <v>0</v>
      </c>
      <c r="K14" s="342">
        <v>0</v>
      </c>
    </row>
    <row r="15" spans="1:18">
      <c r="A15" s="339" t="s">
        <v>21</v>
      </c>
      <c r="B15" s="339" t="s">
        <v>286</v>
      </c>
      <c r="C15" s="342">
        <v>10836000</v>
      </c>
      <c r="D15" s="342">
        <v>10950000</v>
      </c>
      <c r="E15" s="342">
        <v>1439000</v>
      </c>
      <c r="F15" s="342">
        <v>4508000</v>
      </c>
      <c r="G15" s="342">
        <v>9407000</v>
      </c>
      <c r="H15" s="342">
        <v>1132000</v>
      </c>
      <c r="I15" s="342">
        <v>1403000</v>
      </c>
      <c r="J15" s="342">
        <v>1331000</v>
      </c>
      <c r="K15" s="342">
        <v>3866000</v>
      </c>
    </row>
    <row r="16" spans="1:18" s="141" customFormat="1">
      <c r="A16" s="340" t="s">
        <v>22</v>
      </c>
      <c r="B16" s="340" t="s">
        <v>287</v>
      </c>
      <c r="C16" s="341">
        <v>0</v>
      </c>
      <c r="D16" s="341">
        <v>0</v>
      </c>
      <c r="E16" s="341">
        <v>0</v>
      </c>
      <c r="F16" s="341">
        <v>0</v>
      </c>
      <c r="G16" s="341">
        <v>0</v>
      </c>
      <c r="H16" s="341">
        <v>0</v>
      </c>
      <c r="I16" s="341">
        <v>0</v>
      </c>
      <c r="J16" s="341">
        <v>0</v>
      </c>
      <c r="K16" s="341">
        <v>0</v>
      </c>
      <c r="L16"/>
      <c r="M16"/>
      <c r="N16"/>
      <c r="O16"/>
      <c r="P16"/>
      <c r="Q16"/>
      <c r="R16"/>
    </row>
    <row r="17" spans="1:18" s="141" customFormat="1">
      <c r="A17" s="340" t="s">
        <v>28</v>
      </c>
      <c r="B17" s="340" t="s">
        <v>288</v>
      </c>
      <c r="C17" s="341">
        <v>17532656000</v>
      </c>
      <c r="D17" s="341">
        <v>18530372000</v>
      </c>
      <c r="E17" s="341">
        <v>4777741000</v>
      </c>
      <c r="F17" s="341">
        <v>6133003000</v>
      </c>
      <c r="G17" s="341">
        <v>19904764000</v>
      </c>
      <c r="H17" s="341">
        <v>4527436000</v>
      </c>
      <c r="I17" s="341">
        <v>4468901000</v>
      </c>
      <c r="J17" s="341">
        <v>4766920000</v>
      </c>
      <c r="K17" s="341">
        <v>13763257000</v>
      </c>
      <c r="L17"/>
      <c r="M17"/>
      <c r="N17"/>
      <c r="O17"/>
      <c r="P17"/>
      <c r="Q17"/>
      <c r="R17"/>
    </row>
    <row r="18" spans="1:18">
      <c r="A18" s="339" t="s">
        <v>222</v>
      </c>
      <c r="B18" s="339" t="s">
        <v>433</v>
      </c>
      <c r="C18" s="342">
        <v>8969000</v>
      </c>
      <c r="D18" s="342">
        <v>6218000</v>
      </c>
      <c r="E18" s="342">
        <v>662000</v>
      </c>
      <c r="F18" s="342">
        <v>4738000</v>
      </c>
      <c r="G18" s="342">
        <v>6617000</v>
      </c>
      <c r="H18" s="342">
        <v>2286000</v>
      </c>
      <c r="I18" s="342">
        <v>702000</v>
      </c>
      <c r="J18" s="342">
        <v>719000</v>
      </c>
      <c r="K18" s="342">
        <v>3707000</v>
      </c>
    </row>
    <row r="19" spans="1:18">
      <c r="A19" s="339" t="s">
        <v>223</v>
      </c>
      <c r="B19" s="339" t="s">
        <v>434</v>
      </c>
      <c r="C19" s="342">
        <v>109708000</v>
      </c>
      <c r="D19" s="342">
        <v>171397000</v>
      </c>
      <c r="E19" s="342">
        <v>18658000</v>
      </c>
      <c r="F19" s="342">
        <v>37461000</v>
      </c>
      <c r="G19" s="342">
        <v>98684000</v>
      </c>
      <c r="H19" s="342">
        <v>18595000</v>
      </c>
      <c r="I19" s="342">
        <v>13320000</v>
      </c>
      <c r="J19" s="342">
        <v>39584000</v>
      </c>
      <c r="K19" s="342">
        <v>71499000</v>
      </c>
    </row>
    <row r="20" spans="1:18">
      <c r="A20" s="339" t="s">
        <v>224</v>
      </c>
      <c r="B20" s="339" t="s">
        <v>435</v>
      </c>
      <c r="C20" s="342">
        <v>17413979000</v>
      </c>
      <c r="D20" s="342">
        <v>18352757000</v>
      </c>
      <c r="E20" s="342">
        <v>4758421000</v>
      </c>
      <c r="F20" s="342">
        <v>6090804000</v>
      </c>
      <c r="G20" s="342">
        <v>19799463000</v>
      </c>
      <c r="H20" s="342">
        <v>4506555000</v>
      </c>
      <c r="I20" s="342">
        <v>4454879000</v>
      </c>
      <c r="J20" s="342">
        <v>4726617000</v>
      </c>
      <c r="K20" s="342">
        <v>13688051000</v>
      </c>
    </row>
    <row r="21" spans="1:18" s="141" customFormat="1">
      <c r="A21" s="340" t="s">
        <v>29</v>
      </c>
      <c r="B21" s="340" t="s">
        <v>289</v>
      </c>
      <c r="C21" s="341">
        <v>6677164000</v>
      </c>
      <c r="D21" s="341">
        <v>6377432000</v>
      </c>
      <c r="E21" s="341">
        <v>1591643000</v>
      </c>
      <c r="F21" s="341">
        <v>1641352000</v>
      </c>
      <c r="G21" s="341">
        <v>6267547000</v>
      </c>
      <c r="H21" s="341">
        <v>1466500000</v>
      </c>
      <c r="I21" s="341">
        <v>1679744000</v>
      </c>
      <c r="J21" s="341">
        <v>1664752000</v>
      </c>
      <c r="K21" s="341">
        <v>4810996000</v>
      </c>
      <c r="L21"/>
      <c r="M21"/>
      <c r="N21"/>
      <c r="O21"/>
      <c r="P21"/>
      <c r="Q21"/>
      <c r="R21"/>
    </row>
    <row r="22" spans="1:18">
      <c r="A22" s="339" t="s">
        <v>30</v>
      </c>
      <c r="B22" s="339" t="s">
        <v>290</v>
      </c>
      <c r="C22" s="342">
        <v>1657685000</v>
      </c>
      <c r="D22" s="342">
        <v>1561786000</v>
      </c>
      <c r="E22" s="342">
        <v>415908000</v>
      </c>
      <c r="F22" s="342">
        <v>379619000</v>
      </c>
      <c r="G22" s="342">
        <v>1538590000</v>
      </c>
      <c r="H22" s="342">
        <v>359152000</v>
      </c>
      <c r="I22" s="342">
        <v>399353000</v>
      </c>
      <c r="J22" s="342">
        <v>448838000</v>
      </c>
      <c r="K22" s="342">
        <v>1207343000</v>
      </c>
    </row>
    <row r="23" spans="1:18">
      <c r="A23" s="339" t="s">
        <v>35</v>
      </c>
      <c r="B23" s="339" t="s">
        <v>291</v>
      </c>
      <c r="C23" s="342">
        <v>3976642000</v>
      </c>
      <c r="D23" s="342">
        <v>3803979000</v>
      </c>
      <c r="E23" s="342">
        <v>963251000</v>
      </c>
      <c r="F23" s="342">
        <v>1033332000</v>
      </c>
      <c r="G23" s="342">
        <v>3838155000</v>
      </c>
      <c r="H23" s="342">
        <v>859398000</v>
      </c>
      <c r="I23" s="342">
        <v>1019621000</v>
      </c>
      <c r="J23" s="342">
        <v>1005557000</v>
      </c>
      <c r="K23" s="342">
        <v>2884576000</v>
      </c>
    </row>
    <row r="24" spans="1:18">
      <c r="A24" s="339" t="s">
        <v>39</v>
      </c>
      <c r="B24" s="339" t="s">
        <v>292</v>
      </c>
      <c r="C24" s="342">
        <v>35278000</v>
      </c>
      <c r="D24" s="342">
        <v>43270000</v>
      </c>
      <c r="E24" s="342">
        <v>12082000</v>
      </c>
      <c r="F24" s="342">
        <v>10790000</v>
      </c>
      <c r="G24" s="342">
        <v>40614000</v>
      </c>
      <c r="H24" s="342">
        <v>12805000</v>
      </c>
      <c r="I24" s="342">
        <v>14987000</v>
      </c>
      <c r="J24" s="342">
        <v>14004000</v>
      </c>
      <c r="K24" s="342">
        <v>41796000</v>
      </c>
    </row>
    <row r="25" spans="1:18">
      <c r="A25" s="339" t="s">
        <v>40</v>
      </c>
      <c r="B25" s="339" t="s">
        <v>293</v>
      </c>
      <c r="C25" s="342">
        <v>201953000</v>
      </c>
      <c r="D25" s="342">
        <v>207940000</v>
      </c>
      <c r="E25" s="342">
        <v>35092000</v>
      </c>
      <c r="F25" s="342">
        <v>67828000</v>
      </c>
      <c r="G25" s="342">
        <v>163687000</v>
      </c>
      <c r="H25" s="342">
        <v>53683000</v>
      </c>
      <c r="I25" s="342">
        <v>45650000</v>
      </c>
      <c r="J25" s="342">
        <v>35332000</v>
      </c>
      <c r="K25" s="342">
        <v>134665000</v>
      </c>
    </row>
    <row r="26" spans="1:18">
      <c r="A26" s="339" t="s">
        <v>41</v>
      </c>
      <c r="B26" s="339" t="s">
        <v>294</v>
      </c>
      <c r="C26" s="342">
        <v>805606000</v>
      </c>
      <c r="D26" s="342">
        <v>760457000</v>
      </c>
      <c r="E26" s="342">
        <v>165310000</v>
      </c>
      <c r="F26" s="342">
        <v>149783000</v>
      </c>
      <c r="G26" s="342">
        <v>686501000</v>
      </c>
      <c r="H26" s="342">
        <v>181462000</v>
      </c>
      <c r="I26" s="342">
        <v>200133000</v>
      </c>
      <c r="J26" s="342">
        <v>161021000</v>
      </c>
      <c r="K26" s="342">
        <v>542616000</v>
      </c>
    </row>
    <row r="27" spans="1:18" s="141" customFormat="1" ht="30" customHeight="1">
      <c r="A27" s="340" t="s">
        <v>43</v>
      </c>
      <c r="B27" s="340" t="s">
        <v>73</v>
      </c>
      <c r="C27" s="341">
        <v>34923124000</v>
      </c>
      <c r="D27" s="341">
        <v>36124728000</v>
      </c>
      <c r="E27" s="341">
        <v>8898537000</v>
      </c>
      <c r="F27" s="341">
        <v>10997976000</v>
      </c>
      <c r="G27" s="341">
        <v>37428080000</v>
      </c>
      <c r="H27" s="341">
        <v>8745713000</v>
      </c>
      <c r="I27" s="341">
        <v>9599037000</v>
      </c>
      <c r="J27" s="341">
        <v>9580554000</v>
      </c>
      <c r="K27" s="341">
        <v>27925304000</v>
      </c>
      <c r="L27"/>
      <c r="M27"/>
      <c r="N27"/>
      <c r="O27"/>
      <c r="P27"/>
      <c r="Q27"/>
      <c r="R27"/>
    </row>
    <row r="28" spans="1:18" s="141" customFormat="1">
      <c r="A28" s="340" t="s">
        <v>44</v>
      </c>
      <c r="B28" s="340" t="s">
        <v>295</v>
      </c>
      <c r="C28" s="341">
        <v>17418898000</v>
      </c>
      <c r="D28" s="341">
        <v>18263024000</v>
      </c>
      <c r="E28" s="341">
        <v>4730444000</v>
      </c>
      <c r="F28" s="341">
        <v>5032234000</v>
      </c>
      <c r="G28" s="341">
        <v>18994350000</v>
      </c>
      <c r="H28" s="341">
        <v>4860067000</v>
      </c>
      <c r="I28" s="341">
        <v>4977953000</v>
      </c>
      <c r="J28" s="341">
        <v>4986337000</v>
      </c>
      <c r="K28" s="341">
        <v>14824357000</v>
      </c>
      <c r="L28"/>
      <c r="M28"/>
      <c r="N28"/>
      <c r="O28"/>
      <c r="P28"/>
      <c r="Q28"/>
      <c r="R28"/>
    </row>
    <row r="29" spans="1:18">
      <c r="A29" s="339" t="s">
        <v>45</v>
      </c>
      <c r="B29" s="339" t="s">
        <v>296</v>
      </c>
      <c r="C29" s="342">
        <v>14904481000</v>
      </c>
      <c r="D29" s="342">
        <v>15665071000</v>
      </c>
      <c r="E29" s="342">
        <v>4033237000</v>
      </c>
      <c r="F29" s="342">
        <v>4373776000</v>
      </c>
      <c r="G29" s="342">
        <v>16328254000</v>
      </c>
      <c r="H29" s="342">
        <v>4156969000</v>
      </c>
      <c r="I29" s="342">
        <v>4304147000</v>
      </c>
      <c r="J29" s="342">
        <v>4263095000</v>
      </c>
      <c r="K29" s="342">
        <v>12724211000</v>
      </c>
    </row>
    <row r="30" spans="1:18">
      <c r="A30" s="339" t="s">
        <v>46</v>
      </c>
      <c r="B30" s="339" t="s">
        <v>297</v>
      </c>
      <c r="C30" s="342">
        <v>2514417000</v>
      </c>
      <c r="D30" s="342">
        <v>2597953000</v>
      </c>
      <c r="E30" s="342">
        <v>697207000</v>
      </c>
      <c r="F30" s="342">
        <v>658458000</v>
      </c>
      <c r="G30" s="342">
        <v>2666096000</v>
      </c>
      <c r="H30" s="342">
        <v>703098000</v>
      </c>
      <c r="I30" s="342">
        <v>673806000</v>
      </c>
      <c r="J30" s="342">
        <v>723242000</v>
      </c>
      <c r="K30" s="342">
        <v>2100146000</v>
      </c>
    </row>
    <row r="31" spans="1:18" s="141" customFormat="1">
      <c r="A31" s="340" t="s">
        <v>47</v>
      </c>
      <c r="B31" s="340" t="s">
        <v>298</v>
      </c>
      <c r="C31" s="341">
        <v>11694377000</v>
      </c>
      <c r="D31" s="341">
        <v>12083998000</v>
      </c>
      <c r="E31" s="341">
        <v>2759121000</v>
      </c>
      <c r="F31" s="341">
        <v>3967261000</v>
      </c>
      <c r="G31" s="341">
        <v>12437230000</v>
      </c>
      <c r="H31" s="341">
        <v>2675783000</v>
      </c>
      <c r="I31" s="341">
        <v>3130633000</v>
      </c>
      <c r="J31" s="341">
        <v>3111479000</v>
      </c>
      <c r="K31" s="341">
        <v>8917895000</v>
      </c>
      <c r="L31"/>
      <c r="M31"/>
      <c r="N31"/>
      <c r="O31"/>
      <c r="P31"/>
      <c r="Q31"/>
      <c r="R31"/>
    </row>
    <row r="32" spans="1:18" s="141" customFormat="1">
      <c r="A32" s="340" t="s">
        <v>48</v>
      </c>
      <c r="B32" s="340" t="s">
        <v>299</v>
      </c>
      <c r="C32" s="341">
        <v>194615000</v>
      </c>
      <c r="D32" s="341">
        <v>174071000</v>
      </c>
      <c r="E32" s="341">
        <v>43117000</v>
      </c>
      <c r="F32" s="341">
        <v>39367000</v>
      </c>
      <c r="G32" s="341">
        <v>163811000</v>
      </c>
      <c r="H32" s="341">
        <v>37840000</v>
      </c>
      <c r="I32" s="341">
        <v>35021000</v>
      </c>
      <c r="J32" s="341">
        <v>37591000</v>
      </c>
      <c r="K32" s="341">
        <v>110452000</v>
      </c>
      <c r="L32"/>
      <c r="M32"/>
      <c r="N32"/>
      <c r="O32"/>
      <c r="P32"/>
      <c r="Q32"/>
      <c r="R32"/>
    </row>
    <row r="33" spans="1:18" s="141" customFormat="1">
      <c r="A33" s="340" t="s">
        <v>51</v>
      </c>
      <c r="B33" s="340" t="s">
        <v>302</v>
      </c>
      <c r="C33" s="341">
        <v>1036380000</v>
      </c>
      <c r="D33" s="341">
        <v>1063219000</v>
      </c>
      <c r="E33" s="341">
        <v>267802000</v>
      </c>
      <c r="F33" s="341">
        <v>363143000</v>
      </c>
      <c r="G33" s="341">
        <v>1149723000</v>
      </c>
      <c r="H33" s="341">
        <v>203195000</v>
      </c>
      <c r="I33" s="341">
        <v>309904000</v>
      </c>
      <c r="J33" s="341">
        <v>296934000</v>
      </c>
      <c r="K33" s="341">
        <v>810033000</v>
      </c>
      <c r="L33"/>
      <c r="M33"/>
      <c r="N33"/>
      <c r="O33"/>
      <c r="P33"/>
      <c r="Q33"/>
      <c r="R33"/>
    </row>
    <row r="34" spans="1:18" s="141" customFormat="1">
      <c r="A34" s="340" t="s">
        <v>54</v>
      </c>
      <c r="B34" s="340" t="s">
        <v>288</v>
      </c>
      <c r="C34" s="341">
        <v>301756000</v>
      </c>
      <c r="D34" s="341">
        <v>332433000</v>
      </c>
      <c r="E34" s="341">
        <v>29659000</v>
      </c>
      <c r="F34" s="341">
        <v>84646000</v>
      </c>
      <c r="G34" s="341">
        <v>186590000</v>
      </c>
      <c r="H34" s="341">
        <v>26662000</v>
      </c>
      <c r="I34" s="341">
        <v>65603000</v>
      </c>
      <c r="J34" s="341">
        <v>21555000</v>
      </c>
      <c r="K34" s="341">
        <v>113820000</v>
      </c>
      <c r="L34"/>
      <c r="M34"/>
      <c r="N34"/>
      <c r="O34"/>
      <c r="P34"/>
      <c r="Q34"/>
      <c r="R34"/>
    </row>
    <row r="35" spans="1:18" s="141" customFormat="1">
      <c r="A35" s="340" t="s">
        <v>64</v>
      </c>
      <c r="B35" s="340" t="s">
        <v>310</v>
      </c>
      <c r="C35" s="341">
        <v>1317827000</v>
      </c>
      <c r="D35" s="341">
        <v>1265914000</v>
      </c>
      <c r="E35" s="341">
        <v>325617000</v>
      </c>
      <c r="F35" s="341">
        <v>538105000</v>
      </c>
      <c r="G35" s="341">
        <v>1484360000</v>
      </c>
      <c r="H35" s="341">
        <v>338024000</v>
      </c>
      <c r="I35" s="341">
        <v>361480000</v>
      </c>
      <c r="J35" s="341">
        <v>370660000</v>
      </c>
      <c r="K35" s="341">
        <v>1070164000</v>
      </c>
      <c r="L35"/>
      <c r="M35"/>
      <c r="N35"/>
      <c r="O35"/>
      <c r="P35"/>
      <c r="Q35"/>
      <c r="R35"/>
    </row>
    <row r="36" spans="1:18" s="141" customFormat="1">
      <c r="A36" s="340" t="s">
        <v>68</v>
      </c>
      <c r="B36" s="340" t="s">
        <v>314</v>
      </c>
      <c r="C36" s="341">
        <v>2959271000</v>
      </c>
      <c r="D36" s="341">
        <v>2942069000</v>
      </c>
      <c r="E36" s="341">
        <v>742777000</v>
      </c>
      <c r="F36" s="341">
        <v>973220000</v>
      </c>
      <c r="G36" s="341">
        <v>3012016000</v>
      </c>
      <c r="H36" s="341">
        <v>604142000</v>
      </c>
      <c r="I36" s="341">
        <v>718443000</v>
      </c>
      <c r="J36" s="341">
        <v>755998000</v>
      </c>
      <c r="K36" s="341">
        <v>2078583000</v>
      </c>
      <c r="L36"/>
      <c r="M36"/>
      <c r="N36"/>
      <c r="O36"/>
      <c r="P36"/>
      <c r="Q36"/>
      <c r="R36"/>
    </row>
    <row r="37" spans="1:18" s="141" customFormat="1" ht="30" customHeight="1">
      <c r="A37" s="347" t="s">
        <v>220</v>
      </c>
      <c r="B37" s="347" t="s">
        <v>227</v>
      </c>
      <c r="C37" s="348">
        <v>3817876000</v>
      </c>
      <c r="D37" s="348">
        <v>4115316000</v>
      </c>
      <c r="E37" s="348">
        <v>832605000</v>
      </c>
      <c r="F37" s="348">
        <v>718844000</v>
      </c>
      <c r="G37" s="348">
        <v>3692195000</v>
      </c>
      <c r="H37" s="348">
        <v>1821890000</v>
      </c>
      <c r="I37" s="348">
        <v>1634699000</v>
      </c>
      <c r="J37" s="348">
        <v>1063721000</v>
      </c>
      <c r="K37" s="348">
        <v>4520310000</v>
      </c>
      <c r="L37"/>
      <c r="M37"/>
      <c r="N37"/>
      <c r="O37"/>
      <c r="P37"/>
      <c r="Q37"/>
      <c r="R37"/>
    </row>
    <row r="38" spans="1:18" s="141" customFormat="1" ht="30" customHeight="1">
      <c r="A38" s="340" t="s">
        <v>74</v>
      </c>
      <c r="B38" s="340" t="s">
        <v>317</v>
      </c>
      <c r="C38" s="341">
        <v>3220165000</v>
      </c>
      <c r="D38" s="341">
        <v>3975873000</v>
      </c>
      <c r="E38" s="341">
        <v>993583000</v>
      </c>
      <c r="F38" s="341">
        <v>1503466000</v>
      </c>
      <c r="G38" s="341">
        <v>3988820000</v>
      </c>
      <c r="H38" s="341">
        <v>680136000</v>
      </c>
      <c r="I38" s="341">
        <v>1068466000</v>
      </c>
      <c r="J38" s="341">
        <v>1541382000</v>
      </c>
      <c r="K38" s="341">
        <v>3289984000</v>
      </c>
      <c r="L38"/>
      <c r="M38"/>
      <c r="N38"/>
      <c r="O38"/>
      <c r="P38"/>
      <c r="Q38"/>
      <c r="R38"/>
    </row>
    <row r="39" spans="1:18">
      <c r="A39" s="339" t="s">
        <v>77</v>
      </c>
      <c r="B39" s="339" t="s">
        <v>319</v>
      </c>
      <c r="C39" s="342">
        <v>3234340000</v>
      </c>
      <c r="D39" s="342">
        <v>3993668000</v>
      </c>
      <c r="E39" s="342">
        <v>989405000</v>
      </c>
      <c r="F39" s="342">
        <v>1613520000</v>
      </c>
      <c r="G39" s="342">
        <v>4164096000</v>
      </c>
      <c r="H39" s="342">
        <v>695693000</v>
      </c>
      <c r="I39" s="342">
        <v>1088358000</v>
      </c>
      <c r="J39" s="342">
        <v>1502913000</v>
      </c>
      <c r="K39" s="342">
        <v>3286964000</v>
      </c>
    </row>
    <row r="40" spans="1:18">
      <c r="A40" s="339" t="s">
        <v>78</v>
      </c>
      <c r="B40" s="339" t="s">
        <v>320</v>
      </c>
      <c r="C40" s="342">
        <v>3460127000</v>
      </c>
      <c r="D40" s="342">
        <v>4220377000</v>
      </c>
      <c r="E40" s="342">
        <v>1033664000</v>
      </c>
      <c r="F40" s="342">
        <v>1752089000</v>
      </c>
      <c r="G40" s="342">
        <v>4451983000</v>
      </c>
      <c r="H40" s="342">
        <v>736161000</v>
      </c>
      <c r="I40" s="342">
        <v>1121118000</v>
      </c>
      <c r="J40" s="342">
        <v>1553840000</v>
      </c>
      <c r="K40" s="342">
        <v>3411119000</v>
      </c>
    </row>
    <row r="41" spans="1:18">
      <c r="A41" s="339" t="s">
        <v>79</v>
      </c>
      <c r="B41" s="339" t="s">
        <v>321</v>
      </c>
      <c r="C41" s="342">
        <v>225787000</v>
      </c>
      <c r="D41" s="342">
        <v>226709000</v>
      </c>
      <c r="E41" s="342">
        <v>44259000</v>
      </c>
      <c r="F41" s="342">
        <v>138569000</v>
      </c>
      <c r="G41" s="342">
        <v>287887000</v>
      </c>
      <c r="H41" s="342">
        <v>40468000</v>
      </c>
      <c r="I41" s="342">
        <v>32760000</v>
      </c>
      <c r="J41" s="342">
        <v>50927000</v>
      </c>
      <c r="K41" s="342">
        <v>124155000</v>
      </c>
    </row>
    <row r="42" spans="1:18">
      <c r="A42" s="339" t="s">
        <v>89</v>
      </c>
      <c r="B42" s="339" t="s">
        <v>331</v>
      </c>
      <c r="C42" s="342">
        <v>0</v>
      </c>
      <c r="D42" s="342">
        <v>0</v>
      </c>
      <c r="E42" s="342">
        <v>0</v>
      </c>
      <c r="F42" s="342">
        <v>0</v>
      </c>
      <c r="G42" s="342">
        <v>0</v>
      </c>
      <c r="H42" s="342">
        <v>0</v>
      </c>
      <c r="I42" s="342">
        <v>0</v>
      </c>
      <c r="J42" s="342">
        <v>0</v>
      </c>
      <c r="K42" s="342">
        <v>0</v>
      </c>
    </row>
    <row r="43" spans="1:18">
      <c r="A43" s="339" t="s">
        <v>92</v>
      </c>
      <c r="B43" s="339" t="s">
        <v>334</v>
      </c>
      <c r="C43" s="342">
        <v>1428000</v>
      </c>
      <c r="D43" s="342">
        <v>956000</v>
      </c>
      <c r="E43" s="342">
        <v>241000</v>
      </c>
      <c r="F43" s="342">
        <v>702000</v>
      </c>
      <c r="G43" s="342">
        <v>1084000</v>
      </c>
      <c r="H43" s="342">
        <v>78000</v>
      </c>
      <c r="I43" s="342">
        <v>-719000</v>
      </c>
      <c r="J43" s="342">
        <v>143000</v>
      </c>
      <c r="K43" s="342">
        <v>-498000</v>
      </c>
    </row>
    <row r="44" spans="1:18">
      <c r="A44" s="339" t="s">
        <v>93</v>
      </c>
      <c r="B44" s="339" t="s">
        <v>335</v>
      </c>
      <c r="C44" s="342">
        <v>1428000</v>
      </c>
      <c r="D44" s="342">
        <v>956000</v>
      </c>
      <c r="E44" s="342">
        <v>241000</v>
      </c>
      <c r="F44" s="342">
        <v>702000</v>
      </c>
      <c r="G44" s="342">
        <v>1084000</v>
      </c>
      <c r="H44" s="342">
        <v>78000</v>
      </c>
      <c r="I44" s="342">
        <v>78000</v>
      </c>
      <c r="J44" s="342">
        <v>143000</v>
      </c>
      <c r="K44" s="342">
        <v>299000</v>
      </c>
    </row>
    <row r="45" spans="1:18">
      <c r="A45" s="339" t="s">
        <v>94</v>
      </c>
      <c r="B45" s="339" t="s">
        <v>336</v>
      </c>
      <c r="C45" s="342">
        <v>0</v>
      </c>
      <c r="D45" s="342">
        <v>0</v>
      </c>
      <c r="E45" s="342">
        <v>0</v>
      </c>
      <c r="F45" s="342">
        <v>0</v>
      </c>
      <c r="G45" s="342">
        <v>0</v>
      </c>
      <c r="H45" s="342">
        <v>0</v>
      </c>
      <c r="I45" s="342">
        <v>797000</v>
      </c>
      <c r="J45" s="342">
        <v>0</v>
      </c>
      <c r="K45" s="342">
        <v>797000</v>
      </c>
    </row>
    <row r="46" spans="1:18">
      <c r="A46" s="339" t="s">
        <v>95</v>
      </c>
      <c r="B46" s="339" t="s">
        <v>337</v>
      </c>
      <c r="C46" s="342">
        <v>-15603000</v>
      </c>
      <c r="D46" s="342">
        <v>-18751000</v>
      </c>
      <c r="E46" s="342">
        <v>3937000</v>
      </c>
      <c r="F46" s="342">
        <v>-110756000</v>
      </c>
      <c r="G46" s="342">
        <v>-176360000</v>
      </c>
      <c r="H46" s="342">
        <v>-15635000</v>
      </c>
      <c r="I46" s="342">
        <v>-19173000</v>
      </c>
      <c r="J46" s="342">
        <v>38326000</v>
      </c>
      <c r="K46" s="342">
        <v>3518000</v>
      </c>
    </row>
    <row r="47" spans="1:18">
      <c r="A47" s="339" t="s">
        <v>96</v>
      </c>
      <c r="B47" s="339" t="s">
        <v>338</v>
      </c>
      <c r="C47" s="342">
        <v>332339000</v>
      </c>
      <c r="D47" s="342">
        <v>352004000</v>
      </c>
      <c r="E47" s="342">
        <v>63323000</v>
      </c>
      <c r="F47" s="342">
        <v>117433000</v>
      </c>
      <c r="G47" s="342">
        <v>318979000</v>
      </c>
      <c r="H47" s="342">
        <v>74294000</v>
      </c>
      <c r="I47" s="342">
        <v>82048000</v>
      </c>
      <c r="J47" s="342">
        <v>113142000</v>
      </c>
      <c r="K47" s="342">
        <v>269484000</v>
      </c>
    </row>
    <row r="48" spans="1:18">
      <c r="A48" s="339" t="s">
        <v>97</v>
      </c>
      <c r="B48" s="339" t="s">
        <v>339</v>
      </c>
      <c r="C48" s="342">
        <v>347942000</v>
      </c>
      <c r="D48" s="342">
        <v>370755000</v>
      </c>
      <c r="E48" s="342">
        <v>59386000</v>
      </c>
      <c r="F48" s="342">
        <v>228189000</v>
      </c>
      <c r="G48" s="342">
        <v>495339000</v>
      </c>
      <c r="H48" s="342">
        <v>89929000</v>
      </c>
      <c r="I48" s="342">
        <v>101221000</v>
      </c>
      <c r="J48" s="342">
        <v>74816000</v>
      </c>
      <c r="K48" s="342">
        <v>265966000</v>
      </c>
    </row>
    <row r="49" spans="1:18" s="141" customFormat="1" ht="30" customHeight="1">
      <c r="A49" s="347" t="s">
        <v>221</v>
      </c>
      <c r="B49" s="347" t="s">
        <v>228</v>
      </c>
      <c r="C49" s="348">
        <v>597711000</v>
      </c>
      <c r="D49" s="348">
        <v>139443000</v>
      </c>
      <c r="E49" s="348">
        <v>-160978000</v>
      </c>
      <c r="F49" s="348">
        <v>-784622000</v>
      </c>
      <c r="G49" s="348">
        <v>-296625000</v>
      </c>
      <c r="H49" s="348">
        <v>1141754000</v>
      </c>
      <c r="I49" s="348">
        <v>566233000</v>
      </c>
      <c r="J49" s="348">
        <v>-477661000</v>
      </c>
      <c r="K49" s="348">
        <v>1230326000</v>
      </c>
      <c r="L49"/>
      <c r="M49"/>
      <c r="N49"/>
      <c r="O49"/>
      <c r="P49"/>
      <c r="Q49"/>
      <c r="R49"/>
    </row>
    <row r="50" spans="1:18" s="141" customFormat="1" ht="30" customHeight="1">
      <c r="A50" s="347" t="s">
        <v>214</v>
      </c>
      <c r="B50" s="347" t="s">
        <v>229</v>
      </c>
      <c r="C50" s="348">
        <v>-597711000</v>
      </c>
      <c r="D50" s="348">
        <v>-139443000</v>
      </c>
      <c r="E50" s="348">
        <v>160978000</v>
      </c>
      <c r="F50" s="348">
        <v>784622000</v>
      </c>
      <c r="G50" s="348">
        <v>296625000</v>
      </c>
      <c r="H50" s="348">
        <v>-1141754000</v>
      </c>
      <c r="I50" s="348">
        <v>-566233000</v>
      </c>
      <c r="J50" s="348">
        <v>477661000</v>
      </c>
      <c r="K50" s="348">
        <v>-1230326000</v>
      </c>
      <c r="L50"/>
      <c r="M50"/>
      <c r="N50"/>
      <c r="O50"/>
      <c r="P50"/>
      <c r="Q50"/>
      <c r="R50"/>
    </row>
    <row r="51" spans="1:18" s="141" customFormat="1" ht="30" customHeight="1">
      <c r="A51" s="340" t="s">
        <v>108</v>
      </c>
      <c r="B51" s="340" t="s">
        <v>350</v>
      </c>
      <c r="C51" s="341">
        <v>423082000</v>
      </c>
      <c r="D51" s="341">
        <v>211940000</v>
      </c>
      <c r="E51" s="341">
        <v>-167389000</v>
      </c>
      <c r="F51" s="341">
        <v>-448219000</v>
      </c>
      <c r="G51" s="341">
        <v>-283557000</v>
      </c>
      <c r="H51" s="341">
        <v>996430000</v>
      </c>
      <c r="I51" s="341">
        <v>472669000</v>
      </c>
      <c r="J51" s="341">
        <v>-273236000</v>
      </c>
      <c r="K51" s="341">
        <v>1195863000</v>
      </c>
      <c r="L51"/>
      <c r="M51"/>
      <c r="N51"/>
      <c r="O51"/>
      <c r="P51"/>
      <c r="Q51"/>
      <c r="R51"/>
    </row>
    <row r="52" spans="1:18">
      <c r="A52" s="339" t="s">
        <v>109</v>
      </c>
      <c r="B52" s="339" t="s">
        <v>354</v>
      </c>
      <c r="C52" s="342">
        <v>423082000</v>
      </c>
      <c r="D52" s="342">
        <v>211940000</v>
      </c>
      <c r="E52" s="342">
        <v>-167389000</v>
      </c>
      <c r="F52" s="342">
        <v>-448219000</v>
      </c>
      <c r="G52" s="342">
        <v>-283557000</v>
      </c>
      <c r="H52" s="342">
        <v>996430000</v>
      </c>
      <c r="I52" s="342">
        <v>472669000</v>
      </c>
      <c r="J52" s="342">
        <v>-273236000</v>
      </c>
      <c r="K52" s="342">
        <v>1195863000</v>
      </c>
    </row>
    <row r="53" spans="1:18">
      <c r="A53" s="339" t="s">
        <v>120</v>
      </c>
      <c r="B53" s="339" t="s">
        <v>367</v>
      </c>
      <c r="C53" s="342">
        <v>0</v>
      </c>
      <c r="D53" s="342">
        <v>0</v>
      </c>
      <c r="E53" s="342">
        <v>0</v>
      </c>
      <c r="F53" s="342">
        <v>0</v>
      </c>
      <c r="G53" s="342">
        <v>0</v>
      </c>
      <c r="H53" s="342">
        <v>0</v>
      </c>
      <c r="I53" s="342">
        <v>0</v>
      </c>
      <c r="J53" s="342">
        <v>0</v>
      </c>
      <c r="K53" s="342">
        <v>0</v>
      </c>
    </row>
    <row r="54" spans="1:18">
      <c r="A54" s="339" t="s">
        <v>128</v>
      </c>
      <c r="B54" s="339" t="s">
        <v>370</v>
      </c>
      <c r="C54" s="342">
        <v>0</v>
      </c>
      <c r="D54" s="342">
        <v>0</v>
      </c>
      <c r="E54" s="342">
        <v>0</v>
      </c>
      <c r="F54" s="342">
        <v>0</v>
      </c>
      <c r="G54" s="342">
        <v>0</v>
      </c>
      <c r="H54" s="342">
        <v>0</v>
      </c>
      <c r="I54" s="342">
        <v>0</v>
      </c>
      <c r="J54" s="342">
        <v>0</v>
      </c>
      <c r="K54" s="342">
        <v>0</v>
      </c>
    </row>
    <row r="55" spans="1:18" s="141" customFormat="1" ht="30" customHeight="1">
      <c r="A55" s="340" t="s">
        <v>129</v>
      </c>
      <c r="B55" s="340" t="s">
        <v>371</v>
      </c>
      <c r="C55" s="341">
        <v>-174629000</v>
      </c>
      <c r="D55" s="341">
        <v>72497000</v>
      </c>
      <c r="E55" s="341">
        <v>-6411000</v>
      </c>
      <c r="F55" s="341">
        <v>336403000</v>
      </c>
      <c r="G55" s="341">
        <v>13068000</v>
      </c>
      <c r="H55" s="341">
        <v>-145324000</v>
      </c>
      <c r="I55" s="341">
        <v>-93564000</v>
      </c>
      <c r="J55" s="341">
        <v>204425000</v>
      </c>
      <c r="K55" s="341">
        <v>-34463000</v>
      </c>
      <c r="L55"/>
      <c r="M55"/>
      <c r="N55"/>
      <c r="O55"/>
      <c r="P55"/>
      <c r="Q55"/>
      <c r="R55"/>
    </row>
    <row r="56" spans="1:18">
      <c r="A56" s="339" t="s">
        <v>130</v>
      </c>
      <c r="B56" s="339" t="s">
        <v>354</v>
      </c>
      <c r="C56" s="342">
        <v>-174629000</v>
      </c>
      <c r="D56" s="342">
        <v>72497000</v>
      </c>
      <c r="E56" s="342">
        <v>-6411000</v>
      </c>
      <c r="F56" s="342">
        <v>336403000</v>
      </c>
      <c r="G56" s="342">
        <v>13068000</v>
      </c>
      <c r="H56" s="342">
        <v>-145324000</v>
      </c>
      <c r="I56" s="342">
        <v>-93564000</v>
      </c>
      <c r="J56" s="342">
        <v>204425000</v>
      </c>
      <c r="K56" s="342">
        <v>-34463000</v>
      </c>
    </row>
    <row r="57" spans="1:18">
      <c r="A57" s="345" t="s">
        <v>138</v>
      </c>
      <c r="B57" s="345" t="s">
        <v>367</v>
      </c>
      <c r="C57" s="344">
        <v>0</v>
      </c>
      <c r="D57" s="344">
        <v>0</v>
      </c>
      <c r="E57" s="344">
        <v>0</v>
      </c>
      <c r="F57" s="344">
        <v>0</v>
      </c>
      <c r="G57" s="344">
        <v>0</v>
      </c>
      <c r="H57" s="344">
        <v>0</v>
      </c>
      <c r="I57" s="344">
        <v>0</v>
      </c>
      <c r="J57" s="344">
        <v>0</v>
      </c>
      <c r="K57" s="344">
        <v>0</v>
      </c>
    </row>
    <row r="58" spans="1:18" s="198" customFormat="1">
      <c r="A58" s="69"/>
      <c r="B58" s="69"/>
      <c r="C58" s="70"/>
      <c r="D58" s="70"/>
      <c r="E58" s="70"/>
      <c r="F58" s="70"/>
      <c r="G58" s="70"/>
      <c r="H58" s="70"/>
      <c r="I58" s="70"/>
      <c r="J58" s="70"/>
      <c r="K58" s="70"/>
    </row>
    <row r="59" spans="1:18" s="217" customFormat="1" ht="12.75">
      <c r="A59" s="209" t="s">
        <v>499</v>
      </c>
      <c r="B59" s="209"/>
      <c r="C59" s="209"/>
      <c r="D59" s="209"/>
      <c r="E59" s="209"/>
      <c r="F59" s="209"/>
      <c r="G59" s="209"/>
      <c r="H59" s="209"/>
      <c r="I59" s="209"/>
    </row>
    <row r="60" spans="1:18" s="217" customFormat="1" ht="12.75">
      <c r="A60" s="210" t="s">
        <v>653</v>
      </c>
      <c r="B60" s="209"/>
      <c r="C60" s="209"/>
      <c r="D60" s="209"/>
      <c r="E60" s="209"/>
      <c r="F60" s="209"/>
      <c r="G60" s="209"/>
      <c r="H60" s="209"/>
      <c r="I60" s="209"/>
    </row>
    <row r="61" spans="1:18" s="217" customFormat="1" ht="30" customHeight="1">
      <c r="A61" s="408" t="s">
        <v>538</v>
      </c>
      <c r="B61" s="408"/>
      <c r="C61" s="408"/>
      <c r="D61" s="408"/>
      <c r="E61" s="408"/>
      <c r="F61" s="408"/>
      <c r="G61" s="408"/>
      <c r="H61" s="408"/>
      <c r="I61" s="408"/>
      <c r="J61" s="408"/>
      <c r="K61" s="408"/>
    </row>
    <row r="62" spans="1:18" s="217" customFormat="1" ht="50.1" customHeight="1">
      <c r="A62" s="408" t="s">
        <v>501</v>
      </c>
      <c r="B62" s="408"/>
      <c r="C62" s="408"/>
      <c r="D62" s="408"/>
      <c r="E62" s="408"/>
      <c r="F62" s="408"/>
      <c r="G62" s="408"/>
      <c r="H62" s="408"/>
      <c r="I62" s="408"/>
      <c r="J62" s="408"/>
      <c r="K62" s="408"/>
    </row>
  </sheetData>
  <mergeCells count="12">
    <mergeCell ref="A61:K61"/>
    <mergeCell ref="A62:K62"/>
    <mergeCell ref="K3:K4"/>
    <mergeCell ref="B3:B4"/>
    <mergeCell ref="C3:C4"/>
    <mergeCell ref="D3:D4"/>
    <mergeCell ref="E3:E4"/>
    <mergeCell ref="F3:F4"/>
    <mergeCell ref="G3:G4"/>
    <mergeCell ref="H3:H4"/>
    <mergeCell ref="I3:I4"/>
    <mergeCell ref="J3:J4"/>
  </mergeCells>
  <pageMargins left="0.70866141732283472" right="0.70866141732283472" top="0.74803149606299213" bottom="0.74803149606299213" header="0.31496062992125984" footer="0.31496062992125984"/>
  <pageSetup paperSize="9" scale="4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R48"/>
  <sheetViews>
    <sheetView view="pageBreakPreview" zoomScale="85" zoomScaleNormal="85" zoomScaleSheetLayoutView="85" workbookViewId="0"/>
  </sheetViews>
  <sheetFormatPr defaultRowHeight="15"/>
  <cols>
    <col min="1" max="1" width="8.7109375" customWidth="1"/>
    <col min="2" max="2" width="70.7109375" customWidth="1"/>
    <col min="3" max="10" width="15.7109375" customWidth="1"/>
    <col min="11" max="11" width="15.7109375" style="198" customWidth="1"/>
    <col min="12" max="25" width="15.7109375" customWidth="1"/>
  </cols>
  <sheetData>
    <row r="1" spans="1:18" ht="15" customHeight="1">
      <c r="A1" s="37" t="s">
        <v>539</v>
      </c>
    </row>
    <row r="2" spans="1:18" ht="15" customHeight="1" thickBot="1"/>
    <row r="3" spans="1:18" ht="15" customHeight="1">
      <c r="A3" s="38"/>
      <c r="B3" s="411" t="s">
        <v>0</v>
      </c>
      <c r="C3" s="409" t="s">
        <v>463</v>
      </c>
      <c r="D3" s="409" t="s">
        <v>464</v>
      </c>
      <c r="E3" s="409" t="s">
        <v>466</v>
      </c>
      <c r="F3" s="409" t="s">
        <v>465</v>
      </c>
      <c r="G3" s="409" t="s">
        <v>467</v>
      </c>
      <c r="H3" s="409" t="s">
        <v>582</v>
      </c>
      <c r="I3" s="409" t="s">
        <v>639</v>
      </c>
      <c r="J3" s="409" t="s">
        <v>645</v>
      </c>
      <c r="K3" s="409" t="s">
        <v>649</v>
      </c>
    </row>
    <row r="4" spans="1:18" ht="15" customHeight="1" thickBot="1">
      <c r="A4" s="40"/>
      <c r="B4" s="412"/>
      <c r="C4" s="410"/>
      <c r="D4" s="410"/>
      <c r="E4" s="410"/>
      <c r="F4" s="410"/>
      <c r="G4" s="410"/>
      <c r="H4" s="410"/>
      <c r="I4" s="410"/>
      <c r="J4" s="410"/>
      <c r="K4" s="410"/>
    </row>
    <row r="5" spans="1:18" s="141" customFormat="1" ht="30" customHeight="1">
      <c r="A5" s="340" t="s">
        <v>1</v>
      </c>
      <c r="B5" s="340" t="s">
        <v>42</v>
      </c>
      <c r="C5" s="341">
        <v>150088571000</v>
      </c>
      <c r="D5" s="341">
        <v>158056575000</v>
      </c>
      <c r="E5" s="341">
        <v>42576888000</v>
      </c>
      <c r="F5" s="341">
        <v>41308939000</v>
      </c>
      <c r="G5" s="341">
        <v>161906779000</v>
      </c>
      <c r="H5" s="341">
        <v>38027199000</v>
      </c>
      <c r="I5" s="341">
        <v>44065408000</v>
      </c>
      <c r="J5" s="341">
        <v>45801936000</v>
      </c>
      <c r="K5" s="341">
        <v>127894543000</v>
      </c>
      <c r="L5"/>
      <c r="M5"/>
      <c r="N5"/>
      <c r="O5"/>
      <c r="P5"/>
      <c r="Q5"/>
      <c r="R5"/>
    </row>
    <row r="6" spans="1:18" s="141" customFormat="1">
      <c r="A6" s="340" t="s">
        <v>2</v>
      </c>
      <c r="B6" s="340" t="s">
        <v>277</v>
      </c>
      <c r="C6" s="341">
        <v>82811949000</v>
      </c>
      <c r="D6" s="341">
        <v>87290772000</v>
      </c>
      <c r="E6" s="341">
        <v>24670468000</v>
      </c>
      <c r="F6" s="341">
        <v>22881278000</v>
      </c>
      <c r="G6" s="341">
        <v>90452244000</v>
      </c>
      <c r="H6" s="341">
        <v>20589204000</v>
      </c>
      <c r="I6" s="341">
        <v>24662541000</v>
      </c>
      <c r="J6" s="341">
        <v>26483093000</v>
      </c>
      <c r="K6" s="341">
        <v>71734838000</v>
      </c>
      <c r="L6"/>
      <c r="M6"/>
      <c r="N6"/>
      <c r="O6"/>
      <c r="P6"/>
      <c r="Q6"/>
      <c r="R6"/>
    </row>
    <row r="7" spans="1:18">
      <c r="A7" s="339" t="s">
        <v>3</v>
      </c>
      <c r="B7" s="339" t="s">
        <v>278</v>
      </c>
      <c r="C7" s="342">
        <v>18158979000</v>
      </c>
      <c r="D7" s="342">
        <v>20026729000</v>
      </c>
      <c r="E7" s="342">
        <v>4045260000</v>
      </c>
      <c r="F7" s="342">
        <v>4767430000</v>
      </c>
      <c r="G7" s="342">
        <v>20265210000</v>
      </c>
      <c r="H7" s="342">
        <v>5270813000</v>
      </c>
      <c r="I7" s="342">
        <v>6633888000</v>
      </c>
      <c r="J7" s="342">
        <v>4517099000</v>
      </c>
      <c r="K7" s="342">
        <v>16421800000</v>
      </c>
    </row>
    <row r="8" spans="1:18">
      <c r="A8" s="339" t="s">
        <v>6</v>
      </c>
      <c r="B8" s="339" t="s">
        <v>279</v>
      </c>
      <c r="C8" s="342">
        <v>3231445000</v>
      </c>
      <c r="D8" s="342">
        <v>3343587000</v>
      </c>
      <c r="E8" s="342">
        <v>955592000</v>
      </c>
      <c r="F8" s="342">
        <v>1007318000</v>
      </c>
      <c r="G8" s="342">
        <v>3429383000</v>
      </c>
      <c r="H8" s="342">
        <v>840573000</v>
      </c>
      <c r="I8" s="342">
        <v>1023923000</v>
      </c>
      <c r="J8" s="342">
        <v>1022508000</v>
      </c>
      <c r="K8" s="342">
        <v>2887004000</v>
      </c>
    </row>
    <row r="9" spans="1:18">
      <c r="A9" s="339" t="s">
        <v>7</v>
      </c>
      <c r="B9" s="339" t="s">
        <v>280</v>
      </c>
      <c r="C9" s="342">
        <v>60705164000</v>
      </c>
      <c r="D9" s="342">
        <v>63221089000</v>
      </c>
      <c r="E9" s="342">
        <v>19475942000</v>
      </c>
      <c r="F9" s="342">
        <v>16959284000</v>
      </c>
      <c r="G9" s="342">
        <v>66093239000</v>
      </c>
      <c r="H9" s="342">
        <v>14293705000</v>
      </c>
      <c r="I9" s="342">
        <v>16818474000</v>
      </c>
      <c r="J9" s="342">
        <v>20760427000</v>
      </c>
      <c r="K9" s="342">
        <v>51872606000</v>
      </c>
    </row>
    <row r="10" spans="1:18">
      <c r="A10" s="339" t="s">
        <v>8</v>
      </c>
      <c r="B10" s="339" t="s">
        <v>281</v>
      </c>
      <c r="C10" s="342">
        <v>43905163000</v>
      </c>
      <c r="D10" s="342">
        <v>45579994000</v>
      </c>
      <c r="E10" s="342">
        <v>13960574000</v>
      </c>
      <c r="F10" s="342">
        <v>12458268000</v>
      </c>
      <c r="G10" s="342">
        <v>47976551000</v>
      </c>
      <c r="H10" s="342">
        <v>10491037000</v>
      </c>
      <c r="I10" s="342">
        <v>12019011000</v>
      </c>
      <c r="J10" s="342">
        <v>15196819000</v>
      </c>
      <c r="K10" s="342">
        <v>37706867000</v>
      </c>
    </row>
    <row r="11" spans="1:18">
      <c r="A11" s="339" t="s">
        <v>9</v>
      </c>
      <c r="B11" s="339" t="s">
        <v>282</v>
      </c>
      <c r="C11" s="342">
        <v>43577753000</v>
      </c>
      <c r="D11" s="342">
        <v>45218467000</v>
      </c>
      <c r="E11" s="342">
        <v>13837185000</v>
      </c>
      <c r="F11" s="342">
        <v>12372140000</v>
      </c>
      <c r="G11" s="342">
        <v>47616661000</v>
      </c>
      <c r="H11" s="342">
        <v>10464930000</v>
      </c>
      <c r="I11" s="342">
        <v>11987325000</v>
      </c>
      <c r="J11" s="342">
        <v>15121833000</v>
      </c>
      <c r="K11" s="342">
        <v>37574088000</v>
      </c>
    </row>
    <row r="12" spans="1:18">
      <c r="A12" s="339" t="s">
        <v>10</v>
      </c>
      <c r="B12" s="339" t="s">
        <v>283</v>
      </c>
      <c r="C12" s="342">
        <v>327410000</v>
      </c>
      <c r="D12" s="342">
        <v>361527000</v>
      </c>
      <c r="E12" s="342">
        <v>123389000</v>
      </c>
      <c r="F12" s="342">
        <v>86128000</v>
      </c>
      <c r="G12" s="342">
        <v>359890000</v>
      </c>
      <c r="H12" s="342">
        <v>26107000</v>
      </c>
      <c r="I12" s="342">
        <v>31686000</v>
      </c>
      <c r="J12" s="342">
        <v>74986000</v>
      </c>
      <c r="K12" s="342">
        <v>132779000</v>
      </c>
    </row>
    <row r="13" spans="1:18">
      <c r="A13" s="339" t="s">
        <v>11</v>
      </c>
      <c r="B13" s="339" t="s">
        <v>284</v>
      </c>
      <c r="C13" s="342">
        <v>13923204000</v>
      </c>
      <c r="D13" s="342">
        <v>14752335000</v>
      </c>
      <c r="E13" s="342">
        <v>4835583000</v>
      </c>
      <c r="F13" s="342">
        <v>3655572000</v>
      </c>
      <c r="G13" s="342">
        <v>15143118000</v>
      </c>
      <c r="H13" s="342">
        <v>3116190000</v>
      </c>
      <c r="I13" s="342">
        <v>4022494000</v>
      </c>
      <c r="J13" s="342">
        <v>4840285000</v>
      </c>
      <c r="K13" s="342">
        <v>11978969000</v>
      </c>
    </row>
    <row r="14" spans="1:18">
      <c r="A14" s="339" t="s">
        <v>20</v>
      </c>
      <c r="B14" s="339" t="s">
        <v>285</v>
      </c>
      <c r="C14" s="342">
        <v>419113000</v>
      </c>
      <c r="D14" s="342">
        <v>404876000</v>
      </c>
      <c r="E14" s="342">
        <v>120587000</v>
      </c>
      <c r="F14" s="342">
        <v>78434000</v>
      </c>
      <c r="G14" s="342">
        <v>382659000</v>
      </c>
      <c r="H14" s="342">
        <v>84143000</v>
      </c>
      <c r="I14" s="342">
        <v>84837000</v>
      </c>
      <c r="J14" s="342">
        <v>91895000</v>
      </c>
      <c r="K14" s="342">
        <v>260875000</v>
      </c>
    </row>
    <row r="15" spans="1:18">
      <c r="A15" s="339" t="s">
        <v>21</v>
      </c>
      <c r="B15" s="339" t="s">
        <v>286</v>
      </c>
      <c r="C15" s="342">
        <v>297248000</v>
      </c>
      <c r="D15" s="342">
        <v>294491000</v>
      </c>
      <c r="E15" s="342">
        <v>73087000</v>
      </c>
      <c r="F15" s="342">
        <v>68812000</v>
      </c>
      <c r="G15" s="342">
        <v>281753000</v>
      </c>
      <c r="H15" s="342">
        <v>99970000</v>
      </c>
      <c r="I15" s="342">
        <v>101419000</v>
      </c>
      <c r="J15" s="342">
        <v>91164000</v>
      </c>
      <c r="K15" s="342">
        <v>292553000</v>
      </c>
    </row>
    <row r="16" spans="1:18" s="141" customFormat="1">
      <c r="A16" s="340" t="s">
        <v>22</v>
      </c>
      <c r="B16" s="340" t="s">
        <v>287</v>
      </c>
      <c r="C16" s="341">
        <v>40974672000</v>
      </c>
      <c r="D16" s="341">
        <v>40662988000</v>
      </c>
      <c r="E16" s="341">
        <v>10855910000</v>
      </c>
      <c r="F16" s="341">
        <v>10784697000</v>
      </c>
      <c r="G16" s="341">
        <v>42341255000</v>
      </c>
      <c r="H16" s="341">
        <v>10747932000</v>
      </c>
      <c r="I16" s="341">
        <v>11152139000</v>
      </c>
      <c r="J16" s="341">
        <v>11468163000</v>
      </c>
      <c r="K16" s="341">
        <v>33368234000</v>
      </c>
      <c r="L16"/>
      <c r="M16"/>
      <c r="N16"/>
      <c r="O16"/>
      <c r="P16"/>
      <c r="Q16"/>
      <c r="R16"/>
    </row>
    <row r="17" spans="1:18" s="141" customFormat="1">
      <c r="A17" s="340" t="s">
        <v>28</v>
      </c>
      <c r="B17" s="340" t="s">
        <v>288</v>
      </c>
      <c r="C17" s="341">
        <v>5029833000</v>
      </c>
      <c r="D17" s="341">
        <v>8032854000</v>
      </c>
      <c r="E17" s="341">
        <v>1190869000</v>
      </c>
      <c r="F17" s="341">
        <v>1490351000</v>
      </c>
      <c r="G17" s="341">
        <v>7512167000</v>
      </c>
      <c r="H17" s="341">
        <v>2377557000</v>
      </c>
      <c r="I17" s="341">
        <v>3035410000</v>
      </c>
      <c r="J17" s="341">
        <v>1810995000</v>
      </c>
      <c r="K17" s="341">
        <v>7223962000</v>
      </c>
      <c r="L17"/>
      <c r="M17"/>
      <c r="N17"/>
      <c r="O17"/>
      <c r="P17"/>
      <c r="Q17"/>
      <c r="R17"/>
    </row>
    <row r="18" spans="1:18" s="141" customFormat="1">
      <c r="A18" s="340" t="s">
        <v>29</v>
      </c>
      <c r="B18" s="340" t="s">
        <v>289</v>
      </c>
      <c r="C18" s="341">
        <v>21272117000</v>
      </c>
      <c r="D18" s="341">
        <v>22069961000</v>
      </c>
      <c r="E18" s="341">
        <v>5859641000</v>
      </c>
      <c r="F18" s="341">
        <v>6152613000</v>
      </c>
      <c r="G18" s="341">
        <v>21601113000</v>
      </c>
      <c r="H18" s="341">
        <v>4312506000</v>
      </c>
      <c r="I18" s="341">
        <v>5215318000</v>
      </c>
      <c r="J18" s="341">
        <v>6039685000</v>
      </c>
      <c r="K18" s="341">
        <v>15567509000</v>
      </c>
      <c r="L18"/>
      <c r="M18"/>
      <c r="N18"/>
      <c r="O18"/>
      <c r="P18"/>
      <c r="Q18"/>
      <c r="R18"/>
    </row>
    <row r="19" spans="1:18" s="141" customFormat="1" ht="30" customHeight="1">
      <c r="A19" s="340" t="s">
        <v>43</v>
      </c>
      <c r="B19" s="340" t="s">
        <v>73</v>
      </c>
      <c r="C19" s="341">
        <v>150558643000</v>
      </c>
      <c r="D19" s="341">
        <v>152714569000</v>
      </c>
      <c r="E19" s="341">
        <v>36946995000</v>
      </c>
      <c r="F19" s="341">
        <v>43240548000</v>
      </c>
      <c r="G19" s="341">
        <v>155436095000</v>
      </c>
      <c r="H19" s="341">
        <v>38621102000</v>
      </c>
      <c r="I19" s="341">
        <v>38746956000</v>
      </c>
      <c r="J19" s="341">
        <v>39123737000</v>
      </c>
      <c r="K19" s="341">
        <v>116491795000</v>
      </c>
      <c r="L19"/>
      <c r="M19"/>
      <c r="N19"/>
      <c r="O19"/>
      <c r="P19"/>
      <c r="Q19"/>
      <c r="R19"/>
    </row>
    <row r="20" spans="1:18" s="141" customFormat="1">
      <c r="A20" s="340" t="s">
        <v>44</v>
      </c>
      <c r="B20" s="340" t="s">
        <v>295</v>
      </c>
      <c r="C20" s="341">
        <v>36421848000</v>
      </c>
      <c r="D20" s="341">
        <v>37957021000</v>
      </c>
      <c r="E20" s="341">
        <v>9992879000</v>
      </c>
      <c r="F20" s="341">
        <v>10332919000</v>
      </c>
      <c r="G20" s="341">
        <v>39395439000</v>
      </c>
      <c r="H20" s="341">
        <v>10022189000</v>
      </c>
      <c r="I20" s="341">
        <v>10301218000</v>
      </c>
      <c r="J20" s="341">
        <v>10550758000</v>
      </c>
      <c r="K20" s="341">
        <v>30874165000</v>
      </c>
      <c r="L20"/>
      <c r="M20"/>
      <c r="N20"/>
      <c r="O20"/>
      <c r="P20"/>
      <c r="Q20"/>
      <c r="R20"/>
    </row>
    <row r="21" spans="1:18">
      <c r="A21" s="339" t="s">
        <v>45</v>
      </c>
      <c r="B21" s="339" t="s">
        <v>296</v>
      </c>
      <c r="C21" s="342">
        <v>31005554000</v>
      </c>
      <c r="D21" s="342">
        <v>32418849000</v>
      </c>
      <c r="E21" s="342">
        <v>8533962000</v>
      </c>
      <c r="F21" s="342">
        <v>8898208000</v>
      </c>
      <c r="G21" s="342">
        <v>33703876000</v>
      </c>
      <c r="H21" s="342">
        <v>8542663000</v>
      </c>
      <c r="I21" s="342">
        <v>8836775000</v>
      </c>
      <c r="J21" s="342">
        <v>9033033000</v>
      </c>
      <c r="K21" s="342">
        <v>26412471000</v>
      </c>
    </row>
    <row r="22" spans="1:18">
      <c r="A22" s="339" t="s">
        <v>46</v>
      </c>
      <c r="B22" s="339" t="s">
        <v>297</v>
      </c>
      <c r="C22" s="342">
        <v>5416294000</v>
      </c>
      <c r="D22" s="342">
        <v>5538172000</v>
      </c>
      <c r="E22" s="342">
        <v>1458917000</v>
      </c>
      <c r="F22" s="342">
        <v>1434711000</v>
      </c>
      <c r="G22" s="342">
        <v>5691563000</v>
      </c>
      <c r="H22" s="342">
        <v>1479526000</v>
      </c>
      <c r="I22" s="342">
        <v>1464443000</v>
      </c>
      <c r="J22" s="342">
        <v>1517725000</v>
      </c>
      <c r="K22" s="342">
        <v>4461694000</v>
      </c>
    </row>
    <row r="23" spans="1:18" s="141" customFormat="1">
      <c r="A23" s="340" t="s">
        <v>47</v>
      </c>
      <c r="B23" s="340" t="s">
        <v>298</v>
      </c>
      <c r="C23" s="341">
        <v>24590528000</v>
      </c>
      <c r="D23" s="341">
        <v>24916480000</v>
      </c>
      <c r="E23" s="341">
        <v>5978606000</v>
      </c>
      <c r="F23" s="341">
        <v>9372929000</v>
      </c>
      <c r="G23" s="341">
        <v>26946335000</v>
      </c>
      <c r="H23" s="341">
        <v>5301458000</v>
      </c>
      <c r="I23" s="341">
        <v>6449705000</v>
      </c>
      <c r="J23" s="341">
        <v>6618650000</v>
      </c>
      <c r="K23" s="341">
        <v>18369813000</v>
      </c>
      <c r="L23"/>
      <c r="M23"/>
      <c r="N23"/>
      <c r="O23"/>
      <c r="P23"/>
      <c r="Q23"/>
      <c r="R23"/>
    </row>
    <row r="24" spans="1:18" s="141" customFormat="1">
      <c r="A24" s="340" t="s">
        <v>48</v>
      </c>
      <c r="B24" s="340" t="s">
        <v>299</v>
      </c>
      <c r="C24" s="341">
        <v>11354784000</v>
      </c>
      <c r="D24" s="341">
        <v>10994789000</v>
      </c>
      <c r="E24" s="341">
        <v>2940714000</v>
      </c>
      <c r="F24" s="341">
        <v>1693114000</v>
      </c>
      <c r="G24" s="341">
        <v>10016356000</v>
      </c>
      <c r="H24" s="341">
        <v>3477376000</v>
      </c>
      <c r="I24" s="341">
        <v>1480636000</v>
      </c>
      <c r="J24" s="341">
        <v>2869889000</v>
      </c>
      <c r="K24" s="341">
        <v>7827901000</v>
      </c>
      <c r="L24"/>
      <c r="M24"/>
      <c r="N24"/>
      <c r="O24"/>
      <c r="P24"/>
      <c r="Q24"/>
      <c r="R24"/>
    </row>
    <row r="25" spans="1:18" s="141" customFormat="1">
      <c r="A25" s="340" t="s">
        <v>51</v>
      </c>
      <c r="B25" s="340" t="s">
        <v>302</v>
      </c>
      <c r="C25" s="341">
        <v>7501163000</v>
      </c>
      <c r="D25" s="341">
        <v>7226869000</v>
      </c>
      <c r="E25" s="341">
        <v>942205000</v>
      </c>
      <c r="F25" s="341">
        <v>2188996000</v>
      </c>
      <c r="G25" s="341">
        <v>7179955000</v>
      </c>
      <c r="H25" s="341">
        <v>1987789000</v>
      </c>
      <c r="I25" s="341">
        <v>2083693000</v>
      </c>
      <c r="J25" s="341">
        <v>1054467000</v>
      </c>
      <c r="K25" s="341">
        <v>5125949000</v>
      </c>
      <c r="L25"/>
      <c r="M25"/>
      <c r="N25"/>
      <c r="O25"/>
      <c r="P25"/>
      <c r="Q25"/>
      <c r="R25"/>
    </row>
    <row r="26" spans="1:18" s="141" customFormat="1">
      <c r="A26" s="340" t="s">
        <v>54</v>
      </c>
      <c r="B26" s="340" t="s">
        <v>288</v>
      </c>
      <c r="C26" s="341">
        <v>5336147000</v>
      </c>
      <c r="D26" s="341">
        <v>4140966000</v>
      </c>
      <c r="E26" s="341">
        <v>756806000</v>
      </c>
      <c r="F26" s="341">
        <v>1054418000</v>
      </c>
      <c r="G26" s="341">
        <v>3784279000</v>
      </c>
      <c r="H26" s="341">
        <v>1033066000</v>
      </c>
      <c r="I26" s="341">
        <v>884656000</v>
      </c>
      <c r="J26" s="341">
        <v>940282000</v>
      </c>
      <c r="K26" s="341">
        <v>2858004000</v>
      </c>
      <c r="L26"/>
      <c r="M26"/>
      <c r="N26"/>
      <c r="O26"/>
      <c r="P26"/>
      <c r="Q26"/>
      <c r="R26"/>
    </row>
    <row r="27" spans="1:18" s="141" customFormat="1">
      <c r="A27" s="340" t="s">
        <v>64</v>
      </c>
      <c r="B27" s="340" t="s">
        <v>310</v>
      </c>
      <c r="C27" s="341">
        <v>55988180000</v>
      </c>
      <c r="D27" s="341">
        <v>55895518000</v>
      </c>
      <c r="E27" s="341">
        <v>14011967000</v>
      </c>
      <c r="F27" s="341">
        <v>14990344000</v>
      </c>
      <c r="G27" s="341">
        <v>56857696000</v>
      </c>
      <c r="H27" s="341">
        <v>14404364000</v>
      </c>
      <c r="I27" s="341">
        <v>14436315000</v>
      </c>
      <c r="J27" s="341">
        <v>14685271000</v>
      </c>
      <c r="K27" s="341">
        <v>43525950000</v>
      </c>
      <c r="L27"/>
      <c r="M27"/>
      <c r="N27"/>
      <c r="O27"/>
      <c r="P27"/>
      <c r="Q27"/>
      <c r="R27"/>
    </row>
    <row r="28" spans="1:18" s="141" customFormat="1">
      <c r="A28" s="340" t="s">
        <v>68</v>
      </c>
      <c r="B28" s="340" t="s">
        <v>314</v>
      </c>
      <c r="C28" s="341">
        <v>9365993000</v>
      </c>
      <c r="D28" s="341">
        <v>11582926000</v>
      </c>
      <c r="E28" s="341">
        <v>2323818000</v>
      </c>
      <c r="F28" s="341">
        <v>3607828000</v>
      </c>
      <c r="G28" s="341">
        <v>11256035000</v>
      </c>
      <c r="H28" s="341">
        <v>2394860000</v>
      </c>
      <c r="I28" s="341">
        <v>3110733000</v>
      </c>
      <c r="J28" s="341">
        <v>2404420000</v>
      </c>
      <c r="K28" s="341">
        <v>7910013000</v>
      </c>
      <c r="L28"/>
      <c r="M28"/>
      <c r="N28"/>
      <c r="O28"/>
      <c r="P28"/>
      <c r="Q28"/>
      <c r="R28"/>
    </row>
    <row r="29" spans="1:18" s="141" customFormat="1" ht="30" customHeight="1">
      <c r="A29" s="347" t="s">
        <v>220</v>
      </c>
      <c r="B29" s="347" t="s">
        <v>227</v>
      </c>
      <c r="C29" s="348">
        <v>-470072000</v>
      </c>
      <c r="D29" s="348">
        <v>5342006000</v>
      </c>
      <c r="E29" s="348">
        <v>5629893000</v>
      </c>
      <c r="F29" s="348">
        <v>-1931609000</v>
      </c>
      <c r="G29" s="348">
        <v>6470684000</v>
      </c>
      <c r="H29" s="348">
        <v>-593903000</v>
      </c>
      <c r="I29" s="348">
        <v>5318452000</v>
      </c>
      <c r="J29" s="348">
        <v>6678199000</v>
      </c>
      <c r="K29" s="348">
        <v>11402748000</v>
      </c>
      <c r="L29"/>
      <c r="M29"/>
      <c r="N29"/>
      <c r="O29"/>
      <c r="P29"/>
      <c r="Q29"/>
      <c r="R29"/>
    </row>
    <row r="30" spans="1:18" s="141" customFormat="1" ht="30" customHeight="1">
      <c r="A30" s="340" t="s">
        <v>74</v>
      </c>
      <c r="B30" s="340" t="s">
        <v>317</v>
      </c>
      <c r="C30" s="341">
        <v>7849473000</v>
      </c>
      <c r="D30" s="341">
        <v>8085706000</v>
      </c>
      <c r="E30" s="341">
        <v>1571661000</v>
      </c>
      <c r="F30" s="341">
        <v>2935342000</v>
      </c>
      <c r="G30" s="341">
        <v>7215850000</v>
      </c>
      <c r="H30" s="341">
        <v>1296705000</v>
      </c>
      <c r="I30" s="341">
        <v>1608582000</v>
      </c>
      <c r="J30" s="341">
        <v>2631175000</v>
      </c>
      <c r="K30" s="341">
        <v>5536462000</v>
      </c>
      <c r="L30"/>
      <c r="M30"/>
      <c r="N30"/>
      <c r="O30"/>
      <c r="P30"/>
      <c r="Q30"/>
      <c r="R30"/>
    </row>
    <row r="31" spans="1:18">
      <c r="A31" s="339" t="s">
        <v>77</v>
      </c>
      <c r="B31" s="339" t="s">
        <v>319</v>
      </c>
      <c r="C31" s="342">
        <v>7690473000</v>
      </c>
      <c r="D31" s="342">
        <v>7816651000</v>
      </c>
      <c r="E31" s="342">
        <v>1571225000</v>
      </c>
      <c r="F31" s="342">
        <v>2977505000</v>
      </c>
      <c r="G31" s="342">
        <v>7181889000</v>
      </c>
      <c r="H31" s="342">
        <v>1309953000</v>
      </c>
      <c r="I31" s="342">
        <v>1596157000</v>
      </c>
      <c r="J31" s="342">
        <v>2506122000</v>
      </c>
      <c r="K31" s="342">
        <v>5412232000</v>
      </c>
    </row>
    <row r="32" spans="1:18">
      <c r="A32" s="339" t="s">
        <v>89</v>
      </c>
      <c r="B32" s="339" t="s">
        <v>331</v>
      </c>
      <c r="C32" s="342">
        <v>9966000</v>
      </c>
      <c r="D32" s="342">
        <v>104800000</v>
      </c>
      <c r="E32" s="342">
        <v>-61548000</v>
      </c>
      <c r="F32" s="342">
        <v>4832000</v>
      </c>
      <c r="G32" s="342">
        <v>-1924000</v>
      </c>
      <c r="H32" s="342">
        <v>-16351000</v>
      </c>
      <c r="I32" s="342">
        <v>11142000</v>
      </c>
      <c r="J32" s="342">
        <v>48062000</v>
      </c>
      <c r="K32" s="342">
        <v>42853000</v>
      </c>
    </row>
    <row r="33" spans="1:18">
      <c r="A33" s="339" t="s">
        <v>92</v>
      </c>
      <c r="B33" s="339" t="s">
        <v>334</v>
      </c>
      <c r="C33" s="342">
        <v>1794000</v>
      </c>
      <c r="D33" s="342">
        <v>1730000</v>
      </c>
      <c r="E33" s="342">
        <v>250000</v>
      </c>
      <c r="F33" s="342">
        <v>2226000</v>
      </c>
      <c r="G33" s="342">
        <v>3425000</v>
      </c>
      <c r="H33" s="342">
        <v>231000</v>
      </c>
      <c r="I33" s="342">
        <v>-211000</v>
      </c>
      <c r="J33" s="342">
        <v>248000</v>
      </c>
      <c r="K33" s="342">
        <v>268000</v>
      </c>
    </row>
    <row r="34" spans="1:18">
      <c r="A34" s="339" t="s">
        <v>95</v>
      </c>
      <c r="B34" s="339" t="s">
        <v>337</v>
      </c>
      <c r="C34" s="342">
        <v>147240000</v>
      </c>
      <c r="D34" s="342">
        <v>162525000</v>
      </c>
      <c r="E34" s="342">
        <v>61734000</v>
      </c>
      <c r="F34" s="342">
        <v>-49221000</v>
      </c>
      <c r="G34" s="342">
        <v>32460000</v>
      </c>
      <c r="H34" s="342">
        <v>2872000</v>
      </c>
      <c r="I34" s="342">
        <v>1494000</v>
      </c>
      <c r="J34" s="342">
        <v>76743000</v>
      </c>
      <c r="K34" s="342">
        <v>81109000</v>
      </c>
    </row>
    <row r="35" spans="1:18" s="141" customFormat="1" ht="30" customHeight="1">
      <c r="A35" s="347" t="s">
        <v>221</v>
      </c>
      <c r="B35" s="347" t="s">
        <v>228</v>
      </c>
      <c r="C35" s="348">
        <v>-8319545000</v>
      </c>
      <c r="D35" s="348">
        <v>-2743700000</v>
      </c>
      <c r="E35" s="348">
        <v>4058232000</v>
      </c>
      <c r="F35" s="348">
        <v>-4866951000</v>
      </c>
      <c r="G35" s="348">
        <v>-745166000</v>
      </c>
      <c r="H35" s="348">
        <v>-1890608000</v>
      </c>
      <c r="I35" s="348">
        <v>3709870000</v>
      </c>
      <c r="J35" s="348">
        <v>4047024000</v>
      </c>
      <c r="K35" s="348">
        <v>5866286000</v>
      </c>
      <c r="L35"/>
      <c r="M35"/>
      <c r="N35"/>
      <c r="O35"/>
      <c r="P35"/>
      <c r="Q35"/>
      <c r="R35"/>
    </row>
    <row r="36" spans="1:18" s="141" customFormat="1" ht="30" customHeight="1">
      <c r="A36" s="347" t="s">
        <v>214</v>
      </c>
      <c r="B36" s="347" t="s">
        <v>229</v>
      </c>
      <c r="C36" s="348">
        <v>8319545000</v>
      </c>
      <c r="D36" s="348">
        <v>2743700000</v>
      </c>
      <c r="E36" s="348">
        <v>-4058232000</v>
      </c>
      <c r="F36" s="348">
        <v>4866951000</v>
      </c>
      <c r="G36" s="348">
        <v>745166000</v>
      </c>
      <c r="H36" s="348">
        <v>1890608000</v>
      </c>
      <c r="I36" s="348">
        <v>-3709870000</v>
      </c>
      <c r="J36" s="348">
        <v>-4047024000</v>
      </c>
      <c r="K36" s="348">
        <v>-5866286000</v>
      </c>
      <c r="L36"/>
      <c r="M36"/>
      <c r="N36"/>
      <c r="O36"/>
      <c r="P36"/>
      <c r="Q36"/>
      <c r="R36"/>
    </row>
    <row r="37" spans="1:18" s="141" customFormat="1" ht="30" customHeight="1">
      <c r="A37" s="340" t="s">
        <v>108</v>
      </c>
      <c r="B37" s="340" t="s">
        <v>350</v>
      </c>
      <c r="C37" s="341">
        <v>-3138858000</v>
      </c>
      <c r="D37" s="341">
        <v>-2850381000</v>
      </c>
      <c r="E37" s="341">
        <v>6574279000</v>
      </c>
      <c r="F37" s="341">
        <v>-339464000</v>
      </c>
      <c r="G37" s="341">
        <v>9918410000</v>
      </c>
      <c r="H37" s="341">
        <v>928154000</v>
      </c>
      <c r="I37" s="341">
        <v>9564757000</v>
      </c>
      <c r="J37" s="341">
        <v>1312000</v>
      </c>
      <c r="K37" s="341">
        <v>10494223000</v>
      </c>
      <c r="L37"/>
      <c r="M37"/>
      <c r="N37"/>
      <c r="O37"/>
      <c r="P37"/>
      <c r="Q37"/>
      <c r="R37"/>
    </row>
    <row r="38" spans="1:18">
      <c r="A38" s="339" t="s">
        <v>109</v>
      </c>
      <c r="B38" s="339" t="s">
        <v>354</v>
      </c>
      <c r="C38" s="342">
        <v>-3345027000</v>
      </c>
      <c r="D38" s="342">
        <v>-3251065000</v>
      </c>
      <c r="E38" s="342">
        <v>6573306000</v>
      </c>
      <c r="F38" s="342">
        <v>-535728000</v>
      </c>
      <c r="G38" s="342">
        <v>9528023000</v>
      </c>
      <c r="H38" s="342">
        <v>927803000</v>
      </c>
      <c r="I38" s="342">
        <v>9371821000</v>
      </c>
      <c r="J38" s="342">
        <v>-467000</v>
      </c>
      <c r="K38" s="342">
        <v>10299157000</v>
      </c>
    </row>
    <row r="39" spans="1:18">
      <c r="A39" s="339" t="s">
        <v>120</v>
      </c>
      <c r="B39" s="339" t="s">
        <v>367</v>
      </c>
      <c r="C39" s="342">
        <v>206169000</v>
      </c>
      <c r="D39" s="342">
        <v>400684000</v>
      </c>
      <c r="E39" s="342">
        <v>973000</v>
      </c>
      <c r="F39" s="342">
        <v>196264000</v>
      </c>
      <c r="G39" s="342">
        <v>390387000</v>
      </c>
      <c r="H39" s="342">
        <v>351000</v>
      </c>
      <c r="I39" s="342">
        <v>192936000</v>
      </c>
      <c r="J39" s="342">
        <v>1779000</v>
      </c>
      <c r="K39" s="342">
        <v>195066000</v>
      </c>
    </row>
    <row r="40" spans="1:18">
      <c r="A40" s="339" t="s">
        <v>128</v>
      </c>
      <c r="B40" s="339" t="s">
        <v>370</v>
      </c>
      <c r="C40" s="342">
        <v>0</v>
      </c>
      <c r="D40" s="342">
        <v>0</v>
      </c>
      <c r="E40" s="342">
        <v>0</v>
      </c>
      <c r="F40" s="342">
        <v>0</v>
      </c>
      <c r="G40" s="342">
        <v>0</v>
      </c>
      <c r="H40" s="342">
        <v>0</v>
      </c>
      <c r="I40" s="342">
        <v>0</v>
      </c>
      <c r="J40" s="342">
        <v>0</v>
      </c>
      <c r="K40" s="342">
        <v>0</v>
      </c>
    </row>
    <row r="41" spans="1:18" s="141" customFormat="1" ht="30" customHeight="1">
      <c r="A41" s="340" t="s">
        <v>129</v>
      </c>
      <c r="B41" s="340" t="s">
        <v>371</v>
      </c>
      <c r="C41" s="341">
        <v>5180687000</v>
      </c>
      <c r="D41" s="341">
        <v>-106681000</v>
      </c>
      <c r="E41" s="341">
        <v>2516047000</v>
      </c>
      <c r="F41" s="341">
        <v>4527487000</v>
      </c>
      <c r="G41" s="341">
        <v>10663576000</v>
      </c>
      <c r="H41" s="341">
        <v>2818762000</v>
      </c>
      <c r="I41" s="341">
        <v>5854887000</v>
      </c>
      <c r="J41" s="341">
        <v>-4045712000</v>
      </c>
      <c r="K41" s="341">
        <v>4627937000</v>
      </c>
      <c r="L41"/>
      <c r="M41"/>
      <c r="N41"/>
      <c r="O41"/>
      <c r="P41"/>
      <c r="Q41"/>
      <c r="R41"/>
    </row>
    <row r="42" spans="1:18">
      <c r="A42" s="339" t="s">
        <v>130</v>
      </c>
      <c r="B42" s="339" t="s">
        <v>354</v>
      </c>
      <c r="C42" s="342">
        <v>1333682000</v>
      </c>
      <c r="D42" s="342">
        <v>1570351000</v>
      </c>
      <c r="E42" s="342">
        <v>981464000</v>
      </c>
      <c r="F42" s="342">
        <v>-4836435000</v>
      </c>
      <c r="G42" s="342">
        <v>-143858000</v>
      </c>
      <c r="H42" s="342">
        <v>2884638000</v>
      </c>
      <c r="I42" s="342">
        <v>648870000</v>
      </c>
      <c r="J42" s="342">
        <v>1602240000</v>
      </c>
      <c r="K42" s="342">
        <v>5135748000</v>
      </c>
    </row>
    <row r="43" spans="1:18">
      <c r="A43" s="345" t="s">
        <v>138</v>
      </c>
      <c r="B43" s="345" t="s">
        <v>367</v>
      </c>
      <c r="C43" s="344">
        <v>3847005000</v>
      </c>
      <c r="D43" s="344">
        <v>-1677032000</v>
      </c>
      <c r="E43" s="344">
        <v>1534583000</v>
      </c>
      <c r="F43" s="344">
        <v>9363922000</v>
      </c>
      <c r="G43" s="344">
        <v>10807434000</v>
      </c>
      <c r="H43" s="344">
        <v>-65876000</v>
      </c>
      <c r="I43" s="344">
        <v>5206017000</v>
      </c>
      <c r="J43" s="344">
        <v>-5647952000</v>
      </c>
      <c r="K43" s="344">
        <v>-507811000</v>
      </c>
    </row>
    <row r="44" spans="1:18" s="198" customFormat="1"/>
    <row r="45" spans="1:18" s="211" customFormat="1" ht="12.75">
      <c r="A45" s="76" t="s">
        <v>499</v>
      </c>
      <c r="B45" s="76"/>
      <c r="C45" s="76"/>
      <c r="D45" s="76"/>
      <c r="E45" s="76"/>
      <c r="F45" s="76"/>
      <c r="G45" s="76"/>
      <c r="H45" s="76"/>
      <c r="I45" s="76"/>
    </row>
    <row r="46" spans="1:18" s="211" customFormat="1" ht="12.75">
      <c r="A46" s="83" t="s">
        <v>653</v>
      </c>
      <c r="B46" s="76"/>
      <c r="C46" s="76"/>
      <c r="D46" s="76"/>
      <c r="E46" s="76"/>
      <c r="F46" s="76"/>
      <c r="G46" s="76"/>
      <c r="H46" s="76"/>
      <c r="I46" s="76"/>
    </row>
    <row r="47" spans="1:18" s="211" customFormat="1" ht="31.5" customHeight="1">
      <c r="A47" s="378" t="s">
        <v>538</v>
      </c>
      <c r="B47" s="378"/>
      <c r="C47" s="378"/>
      <c r="D47" s="378"/>
      <c r="E47" s="378"/>
      <c r="F47" s="378"/>
      <c r="G47" s="378"/>
      <c r="H47" s="378"/>
      <c r="I47" s="378"/>
      <c r="J47" s="378"/>
      <c r="K47" s="378"/>
    </row>
    <row r="48" spans="1:18" s="211" customFormat="1" ht="60" customHeight="1">
      <c r="A48" s="378" t="s">
        <v>501</v>
      </c>
      <c r="B48" s="378"/>
      <c r="C48" s="378"/>
      <c r="D48" s="378"/>
      <c r="E48" s="378"/>
      <c r="F48" s="378"/>
      <c r="G48" s="378"/>
      <c r="H48" s="378"/>
      <c r="I48" s="378"/>
      <c r="J48" s="378"/>
      <c r="K48" s="378"/>
    </row>
  </sheetData>
  <mergeCells count="12">
    <mergeCell ref="A47:K47"/>
    <mergeCell ref="A48:K48"/>
    <mergeCell ref="K3:K4"/>
    <mergeCell ref="J3:J4"/>
    <mergeCell ref="B3:B4"/>
    <mergeCell ref="C3:C4"/>
    <mergeCell ref="D3:D4"/>
    <mergeCell ref="E3:E4"/>
    <mergeCell ref="F3:F4"/>
    <mergeCell ref="G3:G4"/>
    <mergeCell ref="H3:H4"/>
    <mergeCell ref="I3:I4"/>
  </mergeCells>
  <pageMargins left="0.70866141732283472" right="0.70866141732283472" top="0.74803149606299213" bottom="0.74803149606299213" header="0.31496062992125984" footer="0.31496062992125984"/>
  <pageSetup paperSize="9" scale="5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R62"/>
  <sheetViews>
    <sheetView view="pageBreakPreview" zoomScale="85" zoomScaleNormal="85" zoomScaleSheetLayoutView="85" workbookViewId="0"/>
  </sheetViews>
  <sheetFormatPr defaultRowHeight="15"/>
  <cols>
    <col min="1" max="1" width="9.5703125" customWidth="1"/>
    <col min="2" max="2" width="70.7109375" style="8" customWidth="1"/>
    <col min="3" max="10" width="15.7109375" customWidth="1"/>
    <col min="11" max="11" width="15.7109375" style="198" customWidth="1"/>
    <col min="12" max="24" width="15.7109375" customWidth="1"/>
  </cols>
  <sheetData>
    <row r="1" spans="1:18" ht="15" customHeight="1">
      <c r="A1" s="37" t="s">
        <v>540</v>
      </c>
    </row>
    <row r="2" spans="1:18" ht="15" customHeight="1" thickBot="1"/>
    <row r="3" spans="1:18" ht="15" customHeight="1">
      <c r="A3" s="411"/>
      <c r="B3" s="411" t="s">
        <v>0</v>
      </c>
      <c r="C3" s="413" t="s">
        <v>463</v>
      </c>
      <c r="D3" s="413" t="s">
        <v>464</v>
      </c>
      <c r="E3" s="413" t="s">
        <v>466</v>
      </c>
      <c r="F3" s="413" t="s">
        <v>465</v>
      </c>
      <c r="G3" s="413" t="s">
        <v>467</v>
      </c>
      <c r="H3" s="413" t="s">
        <v>582</v>
      </c>
      <c r="I3" s="413" t="s">
        <v>639</v>
      </c>
      <c r="J3" s="413" t="s">
        <v>645</v>
      </c>
      <c r="K3" s="413" t="s">
        <v>649</v>
      </c>
    </row>
    <row r="4" spans="1:18" ht="15" customHeight="1" thickBot="1">
      <c r="A4" s="412"/>
      <c r="B4" s="412"/>
      <c r="C4" s="414"/>
      <c r="D4" s="414"/>
      <c r="E4" s="414"/>
      <c r="F4" s="414"/>
      <c r="G4" s="414"/>
      <c r="H4" s="414"/>
      <c r="I4" s="414"/>
      <c r="J4" s="414"/>
      <c r="K4" s="414"/>
    </row>
    <row r="5" spans="1:18" s="141" customFormat="1" ht="30" customHeight="1">
      <c r="A5" s="340" t="s">
        <v>1</v>
      </c>
      <c r="B5" s="340" t="s">
        <v>269</v>
      </c>
      <c r="C5" s="341">
        <v>150088571000</v>
      </c>
      <c r="D5" s="341">
        <v>158056575000</v>
      </c>
      <c r="E5" s="341">
        <v>42576888000</v>
      </c>
      <c r="F5" s="341">
        <v>41308939000</v>
      </c>
      <c r="G5" s="341">
        <v>161906779000</v>
      </c>
      <c r="H5" s="341">
        <v>38027199000</v>
      </c>
      <c r="I5" s="341">
        <v>44065408000</v>
      </c>
      <c r="J5" s="341">
        <v>45801936000</v>
      </c>
      <c r="K5" s="341">
        <v>127894543000</v>
      </c>
      <c r="L5"/>
      <c r="M5"/>
      <c r="N5"/>
      <c r="O5"/>
      <c r="P5"/>
      <c r="Q5"/>
      <c r="R5"/>
    </row>
    <row r="6" spans="1:18" s="141" customFormat="1" ht="15" customHeight="1">
      <c r="A6" s="340" t="s">
        <v>438</v>
      </c>
      <c r="B6" s="340" t="s">
        <v>268</v>
      </c>
      <c r="C6" s="341">
        <v>103859227000</v>
      </c>
      <c r="D6" s="341">
        <v>110105832000</v>
      </c>
      <c r="E6" s="341">
        <v>31042990000</v>
      </c>
      <c r="F6" s="341">
        <v>29022454000</v>
      </c>
      <c r="G6" s="341">
        <v>114790451000</v>
      </c>
      <c r="H6" s="341">
        <v>25633813000</v>
      </c>
      <c r="I6" s="341">
        <v>30535197000</v>
      </c>
      <c r="J6" s="341">
        <v>32940662000</v>
      </c>
      <c r="K6" s="341">
        <v>89109672000</v>
      </c>
    </row>
    <row r="7" spans="1:18" s="141" customFormat="1" ht="15" customHeight="1">
      <c r="A7" s="339" t="s">
        <v>438</v>
      </c>
      <c r="B7" s="340" t="s">
        <v>254</v>
      </c>
      <c r="C7" s="341">
        <v>24794161000</v>
      </c>
      <c r="D7" s="341">
        <v>25887142000</v>
      </c>
      <c r="E7" s="341">
        <v>6584064000</v>
      </c>
      <c r="F7" s="341">
        <v>6660167000</v>
      </c>
      <c r="G7" s="341">
        <v>25792391000</v>
      </c>
      <c r="H7" s="341">
        <v>6299549000</v>
      </c>
      <c r="I7" s="341">
        <v>6781016000</v>
      </c>
      <c r="J7" s="341">
        <v>6943769000</v>
      </c>
      <c r="K7" s="341">
        <v>20024334000</v>
      </c>
    </row>
    <row r="8" spans="1:18" ht="15" customHeight="1">
      <c r="A8" s="339" t="s">
        <v>438</v>
      </c>
      <c r="B8" s="339" t="s">
        <v>255</v>
      </c>
      <c r="C8" s="342">
        <v>19755349000</v>
      </c>
      <c r="D8" s="342">
        <v>21136017000</v>
      </c>
      <c r="E8" s="342">
        <v>5359833000</v>
      </c>
      <c r="F8" s="342">
        <v>5417778000</v>
      </c>
      <c r="G8" s="342">
        <v>21022030000</v>
      </c>
      <c r="H8" s="342">
        <v>5214241000</v>
      </c>
      <c r="I8" s="342">
        <v>5495147000</v>
      </c>
      <c r="J8" s="342">
        <v>5535190000</v>
      </c>
      <c r="K8" s="342">
        <v>16244578000</v>
      </c>
    </row>
    <row r="9" spans="1:18" ht="15" customHeight="1">
      <c r="A9" s="339" t="s">
        <v>438</v>
      </c>
      <c r="B9" s="339" t="s">
        <v>256</v>
      </c>
      <c r="C9" s="342">
        <v>2260480000</v>
      </c>
      <c r="D9" s="342">
        <v>2353726000</v>
      </c>
      <c r="E9" s="342">
        <v>620394000</v>
      </c>
      <c r="F9" s="342">
        <v>635947000</v>
      </c>
      <c r="G9" s="342">
        <v>2293036000</v>
      </c>
      <c r="H9" s="342">
        <v>534479000</v>
      </c>
      <c r="I9" s="342">
        <v>551994000</v>
      </c>
      <c r="J9" s="342">
        <v>595861000</v>
      </c>
      <c r="K9" s="342">
        <v>1682334000</v>
      </c>
    </row>
    <row r="10" spans="1:18" ht="15" customHeight="1">
      <c r="A10" s="339" t="s">
        <v>438</v>
      </c>
      <c r="B10" s="339" t="s">
        <v>257</v>
      </c>
      <c r="C10" s="342">
        <v>1595547000</v>
      </c>
      <c r="D10" s="342">
        <v>1184744000</v>
      </c>
      <c r="E10" s="342">
        <v>341467000</v>
      </c>
      <c r="F10" s="342">
        <v>396307000</v>
      </c>
      <c r="G10" s="342">
        <v>1214529000</v>
      </c>
      <c r="H10" s="342">
        <v>309131000</v>
      </c>
      <c r="I10" s="342">
        <v>371035000</v>
      </c>
      <c r="J10" s="342">
        <v>462481000</v>
      </c>
      <c r="K10" s="342">
        <v>1142647000</v>
      </c>
    </row>
    <row r="11" spans="1:18" ht="15" customHeight="1">
      <c r="A11" s="339" t="s">
        <v>438</v>
      </c>
      <c r="B11" s="339" t="s">
        <v>258</v>
      </c>
      <c r="C11" s="342">
        <v>95736000</v>
      </c>
      <c r="D11" s="342">
        <v>156934000</v>
      </c>
      <c r="E11" s="342">
        <v>29409000</v>
      </c>
      <c r="F11" s="342">
        <v>71857000</v>
      </c>
      <c r="G11" s="342">
        <v>118791000</v>
      </c>
      <c r="H11" s="342">
        <v>11704000</v>
      </c>
      <c r="I11" s="342">
        <v>50586000</v>
      </c>
      <c r="J11" s="342">
        <v>9232000</v>
      </c>
      <c r="K11" s="342">
        <v>71522000</v>
      </c>
    </row>
    <row r="12" spans="1:18" ht="15" customHeight="1">
      <c r="A12" s="339" t="s">
        <v>438</v>
      </c>
      <c r="B12" s="339" t="s">
        <v>259</v>
      </c>
      <c r="C12" s="342">
        <v>1015213000</v>
      </c>
      <c r="D12" s="342">
        <v>912996000</v>
      </c>
      <c r="E12" s="342">
        <v>153367000</v>
      </c>
      <c r="F12" s="342">
        <v>146148000</v>
      </c>
      <c r="G12" s="342">
        <v>1050636000</v>
      </c>
      <c r="H12" s="342">
        <v>225856000</v>
      </c>
      <c r="I12" s="342">
        <v>292297000</v>
      </c>
      <c r="J12" s="342">
        <v>330613000</v>
      </c>
      <c r="K12" s="342">
        <v>848766000</v>
      </c>
    </row>
    <row r="13" spans="1:18" ht="15" customHeight="1">
      <c r="A13" s="339" t="s">
        <v>438</v>
      </c>
      <c r="B13" s="339" t="s">
        <v>260</v>
      </c>
      <c r="C13" s="342">
        <v>71836000</v>
      </c>
      <c r="D13" s="342">
        <v>142725000</v>
      </c>
      <c r="E13" s="342">
        <v>79594000</v>
      </c>
      <c r="F13" s="342">
        <v>-7870000</v>
      </c>
      <c r="G13" s="342">
        <v>93369000</v>
      </c>
      <c r="H13" s="342">
        <v>4138000</v>
      </c>
      <c r="I13" s="342">
        <v>19957000</v>
      </c>
      <c r="J13" s="342">
        <v>10392000</v>
      </c>
      <c r="K13" s="342">
        <v>34487000</v>
      </c>
    </row>
    <row r="14" spans="1:18" s="141" customFormat="1" ht="15" customHeight="1">
      <c r="A14" s="339" t="s">
        <v>438</v>
      </c>
      <c r="B14" s="340" t="s">
        <v>271</v>
      </c>
      <c r="C14" s="341">
        <v>21435183000</v>
      </c>
      <c r="D14" s="341">
        <v>22063601000</v>
      </c>
      <c r="E14" s="341">
        <v>4949834000</v>
      </c>
      <c r="F14" s="341">
        <v>5626318000</v>
      </c>
      <c r="G14" s="341">
        <v>21323937000</v>
      </c>
      <c r="H14" s="341">
        <v>6093837000</v>
      </c>
      <c r="I14" s="341">
        <v>6749195000</v>
      </c>
      <c r="J14" s="341">
        <v>5917505000</v>
      </c>
      <c r="K14" s="341">
        <v>18760537000</v>
      </c>
    </row>
    <row r="15" spans="1:18" s="141" customFormat="1" ht="30" customHeight="1">
      <c r="A15" s="340" t="s">
        <v>43</v>
      </c>
      <c r="B15" s="340" t="s">
        <v>270</v>
      </c>
      <c r="C15" s="341">
        <v>150558643000</v>
      </c>
      <c r="D15" s="341">
        <v>152714569000</v>
      </c>
      <c r="E15" s="341">
        <v>36946995000</v>
      </c>
      <c r="F15" s="341">
        <v>43240548000</v>
      </c>
      <c r="G15" s="341">
        <v>155436095000</v>
      </c>
      <c r="H15" s="341">
        <v>38621102000</v>
      </c>
      <c r="I15" s="341">
        <v>38746956000</v>
      </c>
      <c r="J15" s="341">
        <v>39123737000</v>
      </c>
      <c r="K15" s="341">
        <v>116491795000</v>
      </c>
      <c r="L15"/>
      <c r="M15"/>
      <c r="N15"/>
      <c r="O15"/>
      <c r="P15"/>
      <c r="Q15"/>
      <c r="R15"/>
    </row>
    <row r="16" spans="1:18" s="141" customFormat="1" ht="15" customHeight="1">
      <c r="A16" s="349" t="s">
        <v>438</v>
      </c>
      <c r="B16" s="340" t="s">
        <v>268</v>
      </c>
      <c r="C16" s="341">
        <v>100084388000</v>
      </c>
      <c r="D16" s="341">
        <v>100181021000</v>
      </c>
      <c r="E16" s="341">
        <v>24454690000</v>
      </c>
      <c r="F16" s="341">
        <v>27944844000</v>
      </c>
      <c r="G16" s="341">
        <v>103246258000</v>
      </c>
      <c r="H16" s="341">
        <v>26802583000</v>
      </c>
      <c r="I16" s="341">
        <v>25658442000</v>
      </c>
      <c r="J16" s="341">
        <v>26020220000</v>
      </c>
      <c r="K16" s="341">
        <v>78481245000</v>
      </c>
    </row>
    <row r="17" spans="1:18" s="141" customFormat="1" ht="15" customHeight="1">
      <c r="A17" s="339" t="s">
        <v>438</v>
      </c>
      <c r="B17" s="340" t="s">
        <v>254</v>
      </c>
      <c r="C17" s="341">
        <v>15572988000</v>
      </c>
      <c r="D17" s="341">
        <v>16521815000</v>
      </c>
      <c r="E17" s="341">
        <v>3615447000</v>
      </c>
      <c r="F17" s="341">
        <v>4329233000</v>
      </c>
      <c r="G17" s="341">
        <v>14854109000</v>
      </c>
      <c r="H17" s="341">
        <v>3096338000</v>
      </c>
      <c r="I17" s="341">
        <v>3512410000</v>
      </c>
      <c r="J17" s="341">
        <v>3549835000</v>
      </c>
      <c r="K17" s="341">
        <v>10158583000</v>
      </c>
    </row>
    <row r="18" spans="1:18" ht="15" customHeight="1">
      <c r="A18" s="339" t="s">
        <v>438</v>
      </c>
      <c r="B18" s="339" t="s">
        <v>255</v>
      </c>
      <c r="C18" s="342">
        <v>11312942000</v>
      </c>
      <c r="D18" s="342">
        <v>10195362000</v>
      </c>
      <c r="E18" s="342">
        <v>2508745000</v>
      </c>
      <c r="F18" s="342">
        <v>2920151000</v>
      </c>
      <c r="G18" s="342">
        <v>10407533000</v>
      </c>
      <c r="H18" s="342">
        <v>2451868000</v>
      </c>
      <c r="I18" s="342">
        <v>2534019000</v>
      </c>
      <c r="J18" s="342">
        <v>2608927000</v>
      </c>
      <c r="K18" s="342">
        <v>7594814000</v>
      </c>
    </row>
    <row r="19" spans="1:18" ht="15" customHeight="1">
      <c r="A19" s="339" t="s">
        <v>438</v>
      </c>
      <c r="B19" s="339" t="s">
        <v>256</v>
      </c>
      <c r="C19" s="342">
        <v>1688157000</v>
      </c>
      <c r="D19" s="342">
        <v>2753109000</v>
      </c>
      <c r="E19" s="342">
        <v>615533000</v>
      </c>
      <c r="F19" s="342">
        <v>796503000</v>
      </c>
      <c r="G19" s="342">
        <v>2396231000</v>
      </c>
      <c r="H19" s="342">
        <v>254509000</v>
      </c>
      <c r="I19" s="342">
        <v>547959000</v>
      </c>
      <c r="J19" s="342">
        <v>469345000</v>
      </c>
      <c r="K19" s="342">
        <v>1271813000</v>
      </c>
    </row>
    <row r="20" spans="1:18" ht="15" customHeight="1">
      <c r="A20" s="339" t="s">
        <v>438</v>
      </c>
      <c r="B20" s="339" t="s">
        <v>257</v>
      </c>
      <c r="C20" s="342">
        <v>1195850000</v>
      </c>
      <c r="D20" s="342">
        <v>1525666000</v>
      </c>
      <c r="E20" s="342">
        <v>240123000</v>
      </c>
      <c r="F20" s="342">
        <v>240081000</v>
      </c>
      <c r="G20" s="342">
        <v>895174000</v>
      </c>
      <c r="H20" s="342">
        <v>167485000</v>
      </c>
      <c r="I20" s="342">
        <v>194479000</v>
      </c>
      <c r="J20" s="342">
        <v>275325000</v>
      </c>
      <c r="K20" s="342">
        <v>637289000</v>
      </c>
    </row>
    <row r="21" spans="1:18" ht="15" customHeight="1">
      <c r="A21" s="339" t="s">
        <v>438</v>
      </c>
      <c r="B21" s="339" t="s">
        <v>258</v>
      </c>
      <c r="C21" s="342">
        <v>1191790000</v>
      </c>
      <c r="D21" s="342">
        <v>993288000</v>
      </c>
      <c r="E21" s="342">
        <v>240953000</v>
      </c>
      <c r="F21" s="342">
        <v>292300000</v>
      </c>
      <c r="G21" s="342">
        <v>1034882000</v>
      </c>
      <c r="H21" s="342">
        <v>214666000</v>
      </c>
      <c r="I21" s="342">
        <v>226606000</v>
      </c>
      <c r="J21" s="342">
        <v>189224000</v>
      </c>
      <c r="K21" s="342">
        <v>630496000</v>
      </c>
    </row>
    <row r="22" spans="1:18" ht="15" customHeight="1">
      <c r="A22" s="339" t="s">
        <v>438</v>
      </c>
      <c r="B22" s="339" t="s">
        <v>259</v>
      </c>
      <c r="C22" s="342">
        <v>104858000</v>
      </c>
      <c r="D22" s="342">
        <v>992775000</v>
      </c>
      <c r="E22" s="342">
        <v>299000</v>
      </c>
      <c r="F22" s="342">
        <v>72751000</v>
      </c>
      <c r="G22" s="342">
        <v>83712000</v>
      </c>
      <c r="H22" s="342">
        <v>2116000</v>
      </c>
      <c r="I22" s="342">
        <v>3357000</v>
      </c>
      <c r="J22" s="342">
        <v>1756000</v>
      </c>
      <c r="K22" s="342">
        <v>7229000</v>
      </c>
    </row>
    <row r="23" spans="1:18" ht="15" customHeight="1">
      <c r="A23" s="339" t="s">
        <v>438</v>
      </c>
      <c r="B23" s="339" t="s">
        <v>260</v>
      </c>
      <c r="C23" s="342">
        <v>79391000</v>
      </c>
      <c r="D23" s="342">
        <v>61615000</v>
      </c>
      <c r="E23" s="342">
        <v>9794000</v>
      </c>
      <c r="F23" s="342">
        <v>7447000</v>
      </c>
      <c r="G23" s="342">
        <v>36577000</v>
      </c>
      <c r="H23" s="342">
        <v>5694000</v>
      </c>
      <c r="I23" s="342">
        <v>5990000</v>
      </c>
      <c r="J23" s="342">
        <v>5258000</v>
      </c>
      <c r="K23" s="342">
        <v>16942000</v>
      </c>
    </row>
    <row r="24" spans="1:18" s="141" customFormat="1" ht="15" customHeight="1">
      <c r="A24" s="339" t="s">
        <v>438</v>
      </c>
      <c r="B24" s="340" t="s">
        <v>271</v>
      </c>
      <c r="C24" s="341">
        <v>34901267000</v>
      </c>
      <c r="D24" s="341">
        <v>36011733000</v>
      </c>
      <c r="E24" s="341">
        <v>8876858000</v>
      </c>
      <c r="F24" s="341">
        <v>10966471000</v>
      </c>
      <c r="G24" s="341">
        <v>37335728000</v>
      </c>
      <c r="H24" s="341">
        <v>8722181000</v>
      </c>
      <c r="I24" s="341">
        <v>9576104000</v>
      </c>
      <c r="J24" s="341">
        <v>9553682000</v>
      </c>
      <c r="K24" s="341">
        <v>27851967000</v>
      </c>
    </row>
    <row r="25" spans="1:18" s="141" customFormat="1" ht="30" customHeight="1">
      <c r="A25" s="347" t="s">
        <v>220</v>
      </c>
      <c r="B25" s="347" t="s">
        <v>227</v>
      </c>
      <c r="C25" s="348">
        <v>-470072000</v>
      </c>
      <c r="D25" s="348">
        <v>5342006000</v>
      </c>
      <c r="E25" s="348">
        <v>5629893000</v>
      </c>
      <c r="F25" s="348">
        <v>-1931609000</v>
      </c>
      <c r="G25" s="348">
        <v>6470684000</v>
      </c>
      <c r="H25" s="348">
        <v>-593903000</v>
      </c>
      <c r="I25" s="348">
        <v>5318452000</v>
      </c>
      <c r="J25" s="348">
        <v>6678199000</v>
      </c>
      <c r="K25" s="348">
        <v>11402748000</v>
      </c>
      <c r="L25"/>
      <c r="M25"/>
      <c r="N25"/>
      <c r="O25"/>
      <c r="P25"/>
      <c r="Q25"/>
      <c r="R25"/>
    </row>
    <row r="26" spans="1:18" s="141" customFormat="1" ht="30" customHeight="1">
      <c r="A26" s="340" t="s">
        <v>74</v>
      </c>
      <c r="B26" s="340" t="s">
        <v>636</v>
      </c>
      <c r="C26" s="341">
        <v>7849473000</v>
      </c>
      <c r="D26" s="341">
        <v>8085706000</v>
      </c>
      <c r="E26" s="341">
        <v>1571661000</v>
      </c>
      <c r="F26" s="341">
        <v>2935342000</v>
      </c>
      <c r="G26" s="341">
        <v>7215850000</v>
      </c>
      <c r="H26" s="341">
        <v>1296705000</v>
      </c>
      <c r="I26" s="341">
        <v>1608582000</v>
      </c>
      <c r="J26" s="341">
        <v>2631175000</v>
      </c>
      <c r="K26" s="341">
        <v>5536462000</v>
      </c>
    </row>
    <row r="27" spans="1:18" s="141" customFormat="1" ht="15" customHeight="1">
      <c r="A27" s="340" t="s">
        <v>438</v>
      </c>
      <c r="B27" s="340" t="s">
        <v>272</v>
      </c>
      <c r="C27" s="341">
        <v>9070731000</v>
      </c>
      <c r="D27" s="341">
        <v>9137239000</v>
      </c>
      <c r="E27" s="341">
        <v>1846026000</v>
      </c>
      <c r="F27" s="341">
        <v>3446626000</v>
      </c>
      <c r="G27" s="341">
        <v>8647926000</v>
      </c>
      <c r="H27" s="341">
        <v>1568942000</v>
      </c>
      <c r="I27" s="341">
        <v>1881291000</v>
      </c>
      <c r="J27" s="341">
        <v>2878690000</v>
      </c>
      <c r="K27" s="341">
        <v>6328923000</v>
      </c>
    </row>
    <row r="28" spans="1:18" ht="15" customHeight="1">
      <c r="A28" s="339" t="s">
        <v>438</v>
      </c>
      <c r="B28" s="339" t="s">
        <v>263</v>
      </c>
      <c r="C28" s="342">
        <v>3152044000</v>
      </c>
      <c r="D28" s="342">
        <v>3062193000</v>
      </c>
      <c r="E28" s="342">
        <v>441042000</v>
      </c>
      <c r="F28" s="342">
        <v>1257273000</v>
      </c>
      <c r="G28" s="342">
        <v>2685605000</v>
      </c>
      <c r="H28" s="342">
        <v>496268000</v>
      </c>
      <c r="I28" s="342">
        <v>376614000</v>
      </c>
      <c r="J28" s="342">
        <v>547618000</v>
      </c>
      <c r="K28" s="342">
        <v>1420500000</v>
      </c>
    </row>
    <row r="29" spans="1:18" ht="15" customHeight="1">
      <c r="A29" s="339" t="s">
        <v>438</v>
      </c>
      <c r="B29" s="339" t="s">
        <v>264</v>
      </c>
      <c r="C29" s="342">
        <v>2124793000</v>
      </c>
      <c r="D29" s="342">
        <v>1501709000</v>
      </c>
      <c r="E29" s="342">
        <v>307756000</v>
      </c>
      <c r="F29" s="342">
        <v>319129000</v>
      </c>
      <c r="G29" s="342">
        <v>1190275000</v>
      </c>
      <c r="H29" s="342">
        <v>262141000</v>
      </c>
      <c r="I29" s="342">
        <v>301433000</v>
      </c>
      <c r="J29" s="342">
        <v>663947000</v>
      </c>
      <c r="K29" s="342">
        <v>1227521000</v>
      </c>
    </row>
    <row r="30" spans="1:18" ht="15" customHeight="1">
      <c r="A30" s="339" t="s">
        <v>438</v>
      </c>
      <c r="B30" s="339" t="s">
        <v>273</v>
      </c>
      <c r="C30" s="342">
        <v>3793894000</v>
      </c>
      <c r="D30" s="342">
        <v>4573337000</v>
      </c>
      <c r="E30" s="342">
        <v>1097228000</v>
      </c>
      <c r="F30" s="342">
        <v>1870224000</v>
      </c>
      <c r="G30" s="342">
        <v>4772046000</v>
      </c>
      <c r="H30" s="342">
        <v>810533000</v>
      </c>
      <c r="I30" s="342">
        <v>1203244000</v>
      </c>
      <c r="J30" s="342">
        <v>1667125000</v>
      </c>
      <c r="K30" s="342">
        <v>3680902000</v>
      </c>
    </row>
    <row r="31" spans="1:18" s="141" customFormat="1" ht="15" customHeight="1">
      <c r="A31" s="339" t="s">
        <v>438</v>
      </c>
      <c r="B31" s="340" t="s">
        <v>274</v>
      </c>
      <c r="C31" s="341">
        <v>1221258000</v>
      </c>
      <c r="D31" s="341">
        <v>1051533000</v>
      </c>
      <c r="E31" s="341">
        <v>274365000</v>
      </c>
      <c r="F31" s="341">
        <v>511284000</v>
      </c>
      <c r="G31" s="341">
        <v>1432076000</v>
      </c>
      <c r="H31" s="341">
        <v>272237000</v>
      </c>
      <c r="I31" s="341">
        <v>272709000</v>
      </c>
      <c r="J31" s="341">
        <v>247515000</v>
      </c>
      <c r="K31" s="341">
        <v>792461000</v>
      </c>
    </row>
    <row r="32" spans="1:18" ht="15" customHeight="1">
      <c r="A32" s="339" t="s">
        <v>438</v>
      </c>
      <c r="B32" s="339" t="s">
        <v>263</v>
      </c>
      <c r="C32" s="342">
        <v>645009000</v>
      </c>
      <c r="D32" s="342">
        <v>450179000</v>
      </c>
      <c r="E32" s="342">
        <v>170240000</v>
      </c>
      <c r="F32" s="342">
        <v>144041000</v>
      </c>
      <c r="G32" s="342">
        <v>646925000</v>
      </c>
      <c r="H32" s="342">
        <v>141460000</v>
      </c>
      <c r="I32" s="342">
        <v>136734000</v>
      </c>
      <c r="J32" s="342">
        <v>121197000</v>
      </c>
      <c r="K32" s="342">
        <v>399391000</v>
      </c>
    </row>
    <row r="33" spans="1:18" ht="15" customHeight="1">
      <c r="A33" s="339" t="s">
        <v>438</v>
      </c>
      <c r="B33" s="339" t="s">
        <v>264</v>
      </c>
      <c r="C33" s="342">
        <v>2520000</v>
      </c>
      <c r="D33" s="342">
        <v>3890000</v>
      </c>
      <c r="E33" s="342">
        <v>480000</v>
      </c>
      <c r="F33" s="342">
        <v>485000</v>
      </c>
      <c r="G33" s="342">
        <v>1925000</v>
      </c>
      <c r="H33" s="342">
        <v>380000</v>
      </c>
      <c r="I33" s="342">
        <v>1197000</v>
      </c>
      <c r="J33" s="342">
        <v>575000</v>
      </c>
      <c r="K33" s="342">
        <v>2152000</v>
      </c>
    </row>
    <row r="34" spans="1:18" ht="15" customHeight="1">
      <c r="A34" s="339" t="s">
        <v>438</v>
      </c>
      <c r="B34" s="339" t="s">
        <v>273</v>
      </c>
      <c r="C34" s="350">
        <v>573729000</v>
      </c>
      <c r="D34" s="350">
        <v>597464000</v>
      </c>
      <c r="E34" s="350">
        <v>103645000</v>
      </c>
      <c r="F34" s="350">
        <v>366758000</v>
      </c>
      <c r="G34" s="350">
        <v>783226000</v>
      </c>
      <c r="H34" s="350">
        <v>130397000</v>
      </c>
      <c r="I34" s="350">
        <v>134778000</v>
      </c>
      <c r="J34" s="350">
        <v>125743000</v>
      </c>
      <c r="K34" s="350">
        <v>390918000</v>
      </c>
    </row>
    <row r="35" spans="1:18" s="141" customFormat="1" ht="30" customHeight="1">
      <c r="A35" s="347" t="s">
        <v>221</v>
      </c>
      <c r="B35" s="347" t="s">
        <v>228</v>
      </c>
      <c r="C35" s="348">
        <v>-8319545000</v>
      </c>
      <c r="D35" s="348">
        <v>-2743700000</v>
      </c>
      <c r="E35" s="348">
        <v>4058232000</v>
      </c>
      <c r="F35" s="348">
        <v>-4866951000</v>
      </c>
      <c r="G35" s="348">
        <v>-745166000</v>
      </c>
      <c r="H35" s="348">
        <v>-1890608000</v>
      </c>
      <c r="I35" s="348">
        <v>3709870000</v>
      </c>
      <c r="J35" s="348">
        <v>4047024000</v>
      </c>
      <c r="K35" s="348">
        <v>5866286000</v>
      </c>
      <c r="L35"/>
      <c r="M35"/>
      <c r="N35"/>
      <c r="O35"/>
      <c r="P35"/>
      <c r="Q35"/>
      <c r="R35"/>
    </row>
    <row r="36" spans="1:18" s="141" customFormat="1" ht="30" customHeight="1">
      <c r="A36" s="347" t="s">
        <v>214</v>
      </c>
      <c r="B36" s="347" t="s">
        <v>229</v>
      </c>
      <c r="C36" s="348">
        <v>8319545000</v>
      </c>
      <c r="D36" s="348">
        <v>2743700000</v>
      </c>
      <c r="E36" s="348">
        <v>-4058232000</v>
      </c>
      <c r="F36" s="348">
        <v>4866951000</v>
      </c>
      <c r="G36" s="348">
        <v>745166000</v>
      </c>
      <c r="H36" s="348">
        <v>1890608000</v>
      </c>
      <c r="I36" s="348">
        <v>-3709870000</v>
      </c>
      <c r="J36" s="348">
        <v>-4047024000</v>
      </c>
      <c r="K36" s="348">
        <v>-5866286000</v>
      </c>
    </row>
    <row r="37" spans="1:18" s="141" customFormat="1" ht="30" customHeight="1">
      <c r="A37" s="340" t="s">
        <v>108</v>
      </c>
      <c r="B37" s="340" t="s">
        <v>382</v>
      </c>
      <c r="C37" s="351">
        <v>-3138858000</v>
      </c>
      <c r="D37" s="351">
        <v>-2850381000</v>
      </c>
      <c r="E37" s="351">
        <v>6574279000</v>
      </c>
      <c r="F37" s="351">
        <v>-339464000</v>
      </c>
      <c r="G37" s="351">
        <v>9918410000</v>
      </c>
      <c r="H37" s="351">
        <v>928154000</v>
      </c>
      <c r="I37" s="351">
        <v>9564757000</v>
      </c>
      <c r="J37" s="351">
        <v>1312000</v>
      </c>
      <c r="K37" s="351">
        <v>10494223000</v>
      </c>
    </row>
    <row r="38" spans="1:18" s="141" customFormat="1" ht="15" customHeight="1">
      <c r="A38" s="340" t="s">
        <v>109</v>
      </c>
      <c r="B38" s="340" t="s">
        <v>275</v>
      </c>
      <c r="C38" s="351">
        <v>-3345027000</v>
      </c>
      <c r="D38" s="351">
        <v>-3251065000</v>
      </c>
      <c r="E38" s="351">
        <v>6573306000</v>
      </c>
      <c r="F38" s="351">
        <v>-535728000</v>
      </c>
      <c r="G38" s="351">
        <v>9528023000</v>
      </c>
      <c r="H38" s="351">
        <v>927803000</v>
      </c>
      <c r="I38" s="351">
        <v>9371821000</v>
      </c>
      <c r="J38" s="351">
        <v>-467000</v>
      </c>
      <c r="K38" s="351">
        <v>10299157000</v>
      </c>
      <c r="L38"/>
      <c r="M38"/>
      <c r="N38"/>
      <c r="O38"/>
      <c r="P38"/>
      <c r="Q38"/>
      <c r="R38"/>
    </row>
    <row r="39" spans="1:18" ht="15" customHeight="1">
      <c r="A39" s="339" t="s">
        <v>438</v>
      </c>
      <c r="B39" s="339" t="s">
        <v>263</v>
      </c>
      <c r="C39" s="350">
        <v>-3784739000</v>
      </c>
      <c r="D39" s="350">
        <v>-3360423000</v>
      </c>
      <c r="E39" s="350">
        <v>6054570000</v>
      </c>
      <c r="F39" s="350">
        <v>288492000</v>
      </c>
      <c r="G39" s="350">
        <v>8918834000</v>
      </c>
      <c r="H39" s="350">
        <v>-710367000</v>
      </c>
      <c r="I39" s="350">
        <v>8020383000</v>
      </c>
      <c r="J39" s="350">
        <v>-223805000</v>
      </c>
      <c r="K39" s="350">
        <v>7086211000</v>
      </c>
    </row>
    <row r="40" spans="1:18" ht="15" customHeight="1">
      <c r="A40" s="339" t="s">
        <v>438</v>
      </c>
      <c r="B40" s="339" t="s">
        <v>264</v>
      </c>
      <c r="C40" s="350">
        <v>16630000</v>
      </c>
      <c r="D40" s="350">
        <v>-102582000</v>
      </c>
      <c r="E40" s="350">
        <v>686125000</v>
      </c>
      <c r="F40" s="350">
        <v>-376001000</v>
      </c>
      <c r="G40" s="350">
        <v>892746000</v>
      </c>
      <c r="H40" s="350">
        <v>641740000</v>
      </c>
      <c r="I40" s="350">
        <v>878769000</v>
      </c>
      <c r="J40" s="350">
        <v>496574000</v>
      </c>
      <c r="K40" s="350">
        <v>2017083000</v>
      </c>
    </row>
    <row r="41" spans="1:18" ht="15" customHeight="1">
      <c r="A41" s="339" t="s">
        <v>438</v>
      </c>
      <c r="B41" s="339" t="s">
        <v>273</v>
      </c>
      <c r="C41" s="350">
        <v>423082000</v>
      </c>
      <c r="D41" s="350">
        <v>211940000</v>
      </c>
      <c r="E41" s="350">
        <v>-167389000</v>
      </c>
      <c r="F41" s="350">
        <v>-448219000</v>
      </c>
      <c r="G41" s="350">
        <v>-283557000</v>
      </c>
      <c r="H41" s="350">
        <v>996430000</v>
      </c>
      <c r="I41" s="350">
        <v>472669000</v>
      </c>
      <c r="J41" s="350">
        <v>-273236000</v>
      </c>
      <c r="K41" s="350">
        <v>1195863000</v>
      </c>
    </row>
    <row r="42" spans="1:18" s="141" customFormat="1" ht="15" customHeight="1">
      <c r="A42" s="340" t="s">
        <v>120</v>
      </c>
      <c r="B42" s="340" t="s">
        <v>276</v>
      </c>
      <c r="C42" s="351">
        <v>206169000</v>
      </c>
      <c r="D42" s="351">
        <v>400684000</v>
      </c>
      <c r="E42" s="351">
        <v>973000</v>
      </c>
      <c r="F42" s="351">
        <v>196264000</v>
      </c>
      <c r="G42" s="351">
        <v>390387000</v>
      </c>
      <c r="H42" s="351">
        <v>351000</v>
      </c>
      <c r="I42" s="351">
        <v>192936000</v>
      </c>
      <c r="J42" s="351">
        <v>1779000</v>
      </c>
      <c r="K42" s="351">
        <v>195066000</v>
      </c>
      <c r="L42"/>
      <c r="M42"/>
      <c r="N42"/>
      <c r="O42"/>
      <c r="P42"/>
      <c r="Q42"/>
      <c r="R42"/>
    </row>
    <row r="43" spans="1:18" ht="15" customHeight="1">
      <c r="A43" s="340" t="s">
        <v>438</v>
      </c>
      <c r="B43" s="339" t="s">
        <v>263</v>
      </c>
      <c r="C43" s="350">
        <v>206169000</v>
      </c>
      <c r="D43" s="350">
        <v>400684000</v>
      </c>
      <c r="E43" s="350">
        <v>973000</v>
      </c>
      <c r="F43" s="350">
        <v>196264000</v>
      </c>
      <c r="G43" s="350">
        <v>390387000</v>
      </c>
      <c r="H43" s="350">
        <v>351000</v>
      </c>
      <c r="I43" s="350">
        <v>192936000</v>
      </c>
      <c r="J43" s="350">
        <v>1779000</v>
      </c>
      <c r="K43" s="350">
        <v>195066000</v>
      </c>
    </row>
    <row r="44" spans="1:18" ht="15" customHeight="1">
      <c r="A44" s="339" t="s">
        <v>438</v>
      </c>
      <c r="B44" s="339" t="s">
        <v>264</v>
      </c>
      <c r="C44" s="350">
        <v>0</v>
      </c>
      <c r="D44" s="350">
        <v>0</v>
      </c>
      <c r="E44" s="350">
        <v>0</v>
      </c>
      <c r="F44" s="350">
        <v>0</v>
      </c>
      <c r="G44" s="350">
        <v>0</v>
      </c>
      <c r="H44" s="350">
        <v>0</v>
      </c>
      <c r="I44" s="350">
        <v>0</v>
      </c>
      <c r="J44" s="350">
        <v>0</v>
      </c>
      <c r="K44" s="350">
        <v>0</v>
      </c>
    </row>
    <row r="45" spans="1:18" ht="15" customHeight="1">
      <c r="A45" s="339" t="s">
        <v>438</v>
      </c>
      <c r="B45" s="339" t="s">
        <v>273</v>
      </c>
      <c r="C45" s="350">
        <v>0</v>
      </c>
      <c r="D45" s="350">
        <v>0</v>
      </c>
      <c r="E45" s="350">
        <v>0</v>
      </c>
      <c r="F45" s="350">
        <v>0</v>
      </c>
      <c r="G45" s="350">
        <v>0</v>
      </c>
      <c r="H45" s="350">
        <v>0</v>
      </c>
      <c r="I45" s="350">
        <v>0</v>
      </c>
      <c r="J45" s="350">
        <v>0</v>
      </c>
      <c r="K45" s="350">
        <v>0</v>
      </c>
    </row>
    <row r="46" spans="1:18" s="141" customFormat="1" ht="15" customHeight="1">
      <c r="A46" s="340" t="s">
        <v>128</v>
      </c>
      <c r="B46" s="340" t="s">
        <v>637</v>
      </c>
      <c r="C46" s="351">
        <v>0</v>
      </c>
      <c r="D46" s="351">
        <v>0</v>
      </c>
      <c r="E46" s="351">
        <v>0</v>
      </c>
      <c r="F46" s="351">
        <v>0</v>
      </c>
      <c r="G46" s="351">
        <v>0</v>
      </c>
      <c r="H46" s="351">
        <v>0</v>
      </c>
      <c r="I46" s="351">
        <v>0</v>
      </c>
      <c r="J46" s="351">
        <v>0</v>
      </c>
      <c r="K46" s="351">
        <v>0</v>
      </c>
    </row>
    <row r="47" spans="1:18" s="141" customFormat="1" ht="30" customHeight="1">
      <c r="A47" s="340" t="s">
        <v>129</v>
      </c>
      <c r="B47" s="340" t="s">
        <v>410</v>
      </c>
      <c r="C47" s="351">
        <v>5180687000</v>
      </c>
      <c r="D47" s="351">
        <v>-106681000</v>
      </c>
      <c r="E47" s="351">
        <v>2516047000</v>
      </c>
      <c r="F47" s="351">
        <v>4527487000</v>
      </c>
      <c r="G47" s="351">
        <v>10663576000</v>
      </c>
      <c r="H47" s="351">
        <v>2818762000</v>
      </c>
      <c r="I47" s="351">
        <v>5854887000</v>
      </c>
      <c r="J47" s="351">
        <v>-4045712000</v>
      </c>
      <c r="K47" s="351">
        <v>4627937000</v>
      </c>
    </row>
    <row r="48" spans="1:18" s="141" customFormat="1" ht="15" customHeight="1">
      <c r="A48" s="340" t="s">
        <v>130</v>
      </c>
      <c r="B48" s="340" t="s">
        <v>275</v>
      </c>
      <c r="C48" s="351">
        <v>1333682000</v>
      </c>
      <c r="D48" s="351">
        <v>1570351000</v>
      </c>
      <c r="E48" s="351">
        <v>981464000</v>
      </c>
      <c r="F48" s="351">
        <v>-4836435000</v>
      </c>
      <c r="G48" s="351">
        <v>-143858000</v>
      </c>
      <c r="H48" s="351">
        <v>2884638000</v>
      </c>
      <c r="I48" s="351">
        <v>648870000</v>
      </c>
      <c r="J48" s="351">
        <v>1602240000</v>
      </c>
      <c r="K48" s="351">
        <v>5135748000</v>
      </c>
      <c r="L48"/>
      <c r="M48"/>
      <c r="N48"/>
      <c r="O48"/>
      <c r="P48"/>
      <c r="Q48"/>
      <c r="R48"/>
    </row>
    <row r="49" spans="1:18" ht="15" customHeight="1">
      <c r="A49" s="339" t="s">
        <v>438</v>
      </c>
      <c r="B49" s="339" t="s">
        <v>263</v>
      </c>
      <c r="C49" s="350">
        <v>1806035000</v>
      </c>
      <c r="D49" s="350">
        <v>2005368000</v>
      </c>
      <c r="E49" s="350">
        <v>1269809000</v>
      </c>
      <c r="F49" s="350">
        <v>-1148738000</v>
      </c>
      <c r="G49" s="350">
        <v>4503644000</v>
      </c>
      <c r="H49" s="350">
        <v>3225280000</v>
      </c>
      <c r="I49" s="350">
        <v>839622000</v>
      </c>
      <c r="J49" s="350">
        <v>1532747000</v>
      </c>
      <c r="K49" s="350">
        <v>5597649000</v>
      </c>
    </row>
    <row r="50" spans="1:18" ht="15" customHeight="1">
      <c r="A50" s="339" t="s">
        <v>438</v>
      </c>
      <c r="B50" s="339" t="s">
        <v>264</v>
      </c>
      <c r="C50" s="350">
        <v>-277471000</v>
      </c>
      <c r="D50" s="350">
        <v>-493781000</v>
      </c>
      <c r="E50" s="350">
        <v>-280792000</v>
      </c>
      <c r="F50" s="350">
        <v>-4022889000</v>
      </c>
      <c r="G50" s="350">
        <v>-4659353000</v>
      </c>
      <c r="H50" s="350">
        <v>-197118000</v>
      </c>
      <c r="I50" s="350">
        <v>-99726000</v>
      </c>
      <c r="J50" s="350">
        <v>-136607000</v>
      </c>
      <c r="K50" s="350">
        <v>-433451000</v>
      </c>
    </row>
    <row r="51" spans="1:18" ht="15" customHeight="1">
      <c r="A51" s="339" t="s">
        <v>438</v>
      </c>
      <c r="B51" s="339" t="s">
        <v>273</v>
      </c>
      <c r="C51" s="350">
        <v>-194882000</v>
      </c>
      <c r="D51" s="350">
        <v>58764000</v>
      </c>
      <c r="E51" s="350">
        <v>-7553000</v>
      </c>
      <c r="F51" s="350">
        <v>335192000</v>
      </c>
      <c r="G51" s="350">
        <v>11851000</v>
      </c>
      <c r="H51" s="350">
        <v>-143524000</v>
      </c>
      <c r="I51" s="350">
        <v>-91026000</v>
      </c>
      <c r="J51" s="350">
        <v>206100000</v>
      </c>
      <c r="K51" s="350">
        <v>-28450000</v>
      </c>
    </row>
    <row r="52" spans="1:18" s="141" customFormat="1" ht="15" customHeight="1">
      <c r="A52" s="340" t="s">
        <v>138</v>
      </c>
      <c r="B52" s="340" t="s">
        <v>276</v>
      </c>
      <c r="C52" s="351">
        <v>3847005000</v>
      </c>
      <c r="D52" s="351">
        <v>-1677032000</v>
      </c>
      <c r="E52" s="351">
        <v>1534583000</v>
      </c>
      <c r="F52" s="351">
        <v>9363922000</v>
      </c>
      <c r="G52" s="351">
        <v>10807434000</v>
      </c>
      <c r="H52" s="351">
        <v>-65876000</v>
      </c>
      <c r="I52" s="351">
        <v>5206017000</v>
      </c>
      <c r="J52" s="351">
        <v>-5647952000</v>
      </c>
      <c r="K52" s="351">
        <v>-507811000</v>
      </c>
      <c r="L52"/>
      <c r="M52"/>
      <c r="N52"/>
      <c r="O52"/>
      <c r="P52"/>
      <c r="Q52"/>
      <c r="R52"/>
    </row>
    <row r="53" spans="1:18" ht="15" customHeight="1">
      <c r="A53" s="339" t="s">
        <v>438</v>
      </c>
      <c r="B53" s="339" t="s">
        <v>263</v>
      </c>
      <c r="C53" s="350">
        <v>3826540000</v>
      </c>
      <c r="D53" s="350">
        <v>-1514406000</v>
      </c>
      <c r="E53" s="350">
        <v>1468682000</v>
      </c>
      <c r="F53" s="350">
        <v>9435253000</v>
      </c>
      <c r="G53" s="350">
        <v>10879401000</v>
      </c>
      <c r="H53" s="350">
        <v>-56140000</v>
      </c>
      <c r="I53" s="350">
        <v>5268319000</v>
      </c>
      <c r="J53" s="350">
        <v>-5634036000</v>
      </c>
      <c r="K53" s="350">
        <v>-421857000</v>
      </c>
    </row>
    <row r="54" spans="1:18" ht="15" customHeight="1">
      <c r="A54" s="339" t="s">
        <v>438</v>
      </c>
      <c r="B54" s="339" t="s">
        <v>264</v>
      </c>
      <c r="C54" s="350">
        <v>20465000</v>
      </c>
      <c r="D54" s="350">
        <v>-162626000</v>
      </c>
      <c r="E54" s="350">
        <v>65901000</v>
      </c>
      <c r="F54" s="350">
        <v>-71331000</v>
      </c>
      <c r="G54" s="350">
        <v>-71967000</v>
      </c>
      <c r="H54" s="350">
        <v>-9736000</v>
      </c>
      <c r="I54" s="350">
        <v>-62302000</v>
      </c>
      <c r="J54" s="350">
        <v>-13916000</v>
      </c>
      <c r="K54" s="350">
        <v>-85954000</v>
      </c>
    </row>
    <row r="55" spans="1:18" ht="15" customHeight="1">
      <c r="A55" s="345" t="s">
        <v>438</v>
      </c>
      <c r="B55" s="345" t="s">
        <v>273</v>
      </c>
      <c r="C55" s="352">
        <v>0</v>
      </c>
      <c r="D55" s="352">
        <v>0</v>
      </c>
      <c r="E55" s="352">
        <v>0</v>
      </c>
      <c r="F55" s="352">
        <v>0</v>
      </c>
      <c r="G55" s="352">
        <v>0</v>
      </c>
      <c r="H55" s="352">
        <v>0</v>
      </c>
      <c r="I55" s="352">
        <v>0</v>
      </c>
      <c r="J55" s="352">
        <v>0</v>
      </c>
      <c r="K55" s="352">
        <v>0</v>
      </c>
    </row>
    <row r="56" spans="1:18" s="198" customFormat="1">
      <c r="A56" s="69"/>
      <c r="B56" s="78"/>
      <c r="C56" s="77"/>
      <c r="D56" s="77"/>
      <c r="E56" s="77"/>
      <c r="F56" s="77"/>
      <c r="G56" s="77"/>
      <c r="H56" s="77"/>
      <c r="I56" s="77"/>
      <c r="J56" s="77"/>
      <c r="K56" s="77"/>
    </row>
    <row r="57" spans="1:18" s="211" customFormat="1" ht="12.75">
      <c r="A57" s="415" t="s">
        <v>499</v>
      </c>
      <c r="B57" s="415"/>
      <c r="C57" s="415"/>
      <c r="D57" s="415"/>
      <c r="E57" s="415"/>
      <c r="F57" s="415"/>
      <c r="G57" s="415"/>
      <c r="H57" s="415"/>
    </row>
    <row r="58" spans="1:18" s="211" customFormat="1" ht="12.75">
      <c r="A58" s="83" t="s">
        <v>653</v>
      </c>
      <c r="B58" s="207"/>
      <c r="C58" s="207"/>
      <c r="D58" s="207"/>
      <c r="E58" s="207"/>
      <c r="F58" s="207"/>
      <c r="G58" s="207"/>
      <c r="H58" s="207"/>
    </row>
    <row r="59" spans="1:18" s="211" customFormat="1" ht="20.25" customHeight="1">
      <c r="A59" s="378" t="s">
        <v>502</v>
      </c>
      <c r="B59" s="378"/>
      <c r="C59" s="378"/>
      <c r="D59" s="378"/>
      <c r="E59" s="378"/>
      <c r="F59" s="378"/>
      <c r="G59" s="378"/>
      <c r="H59" s="378"/>
      <c r="I59" s="378"/>
      <c r="J59" s="378"/>
      <c r="K59" s="378"/>
    </row>
    <row r="60" spans="1:18" s="211" customFormat="1" ht="30" customHeight="1">
      <c r="A60" s="378" t="s">
        <v>538</v>
      </c>
      <c r="B60" s="378"/>
      <c r="C60" s="378"/>
      <c r="D60" s="378"/>
      <c r="E60" s="378"/>
      <c r="F60" s="378"/>
      <c r="G60" s="378"/>
      <c r="H60" s="378"/>
      <c r="I60" s="378"/>
      <c r="J60" s="378"/>
      <c r="K60" s="378"/>
    </row>
    <row r="61" spans="1:18" s="211" customFormat="1" ht="50.1" customHeight="1">
      <c r="A61" s="378" t="s">
        <v>501</v>
      </c>
      <c r="B61" s="378"/>
      <c r="C61" s="378"/>
      <c r="D61" s="378"/>
      <c r="E61" s="378"/>
      <c r="F61" s="378"/>
      <c r="G61" s="378"/>
      <c r="H61" s="378"/>
      <c r="I61" s="378"/>
      <c r="J61" s="378"/>
      <c r="K61" s="378"/>
    </row>
    <row r="62" spans="1:18">
      <c r="A62" s="231" t="s">
        <v>613</v>
      </c>
    </row>
  </sheetData>
  <mergeCells count="15">
    <mergeCell ref="A59:K59"/>
    <mergeCell ref="A60:K60"/>
    <mergeCell ref="A61:K61"/>
    <mergeCell ref="K3:K4"/>
    <mergeCell ref="I3:I4"/>
    <mergeCell ref="J3:J4"/>
    <mergeCell ref="A3:A4"/>
    <mergeCell ref="B3:B4"/>
    <mergeCell ref="C3:C4"/>
    <mergeCell ref="D3:D4"/>
    <mergeCell ref="A57:H57"/>
    <mergeCell ref="E3:E4"/>
    <mergeCell ref="F3:F4"/>
    <mergeCell ref="G3:G4"/>
    <mergeCell ref="H3:H4"/>
  </mergeCells>
  <pageMargins left="0.70866141732283472" right="0.70866141732283472" top="0.74803149606299213" bottom="0.74803149606299213" header="0.31496062992125984" footer="0.31496062992125984"/>
  <pageSetup paperSize="9" scale="42"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G58"/>
  <sheetViews>
    <sheetView view="pageBreakPreview" zoomScale="85" zoomScaleNormal="85" zoomScaleSheetLayoutView="85" workbookViewId="0"/>
  </sheetViews>
  <sheetFormatPr defaultRowHeight="14.25"/>
  <cols>
    <col min="1" max="1" width="40.7109375" style="111" customWidth="1"/>
    <col min="2" max="2" width="14.28515625" style="226" customWidth="1"/>
    <col min="3" max="3" width="14.28515625" style="227" customWidth="1"/>
    <col min="4" max="4" width="18.140625" style="227" customWidth="1"/>
    <col min="5" max="5" width="14.28515625" style="226" customWidth="1"/>
    <col min="6" max="6" width="14.28515625" style="236" customWidth="1"/>
    <col min="7" max="7" width="16.85546875" style="199" customWidth="1"/>
    <col min="8" max="9" width="13.85546875" style="199" customWidth="1"/>
    <col min="10" max="11" width="13.85546875" style="199" bestFit="1" customWidth="1"/>
    <col min="12" max="12" width="10.28515625" style="199" customWidth="1"/>
    <col min="13" max="13" width="12.28515625" style="199" bestFit="1" customWidth="1"/>
    <col min="14" max="16384" width="9.140625" style="199"/>
  </cols>
  <sheetData>
    <row r="1" spans="1:7" s="222" customFormat="1" ht="15" customHeight="1">
      <c r="A1" s="202" t="s">
        <v>547</v>
      </c>
      <c r="B1" s="203"/>
      <c r="C1" s="205"/>
      <c r="D1" s="205"/>
      <c r="E1" s="203"/>
      <c r="F1" s="233"/>
      <c r="G1" s="129"/>
    </row>
    <row r="2" spans="1:7" s="222" customFormat="1" ht="15" customHeight="1">
      <c r="A2" s="223"/>
      <c r="B2" s="224"/>
      <c r="C2" s="225"/>
      <c r="D2" s="225"/>
      <c r="E2" s="224"/>
      <c r="F2" s="234"/>
    </row>
    <row r="3" spans="1:7" s="128" customFormat="1" ht="15" customHeight="1">
      <c r="A3" s="416" t="s">
        <v>661</v>
      </c>
      <c r="B3" s="416"/>
      <c r="C3" s="416"/>
      <c r="D3" s="416"/>
      <c r="E3" s="416"/>
      <c r="F3" s="416"/>
      <c r="G3" s="127"/>
    </row>
    <row r="4" spans="1:7" s="222" customFormat="1" ht="15" customHeight="1">
      <c r="A4" s="223"/>
      <c r="B4" s="224"/>
      <c r="C4" s="225"/>
      <c r="D4" s="225"/>
      <c r="E4" s="224"/>
      <c r="F4" s="234"/>
    </row>
    <row r="5" spans="1:7" s="232" customFormat="1" ht="30.75" customHeight="1">
      <c r="A5" s="273" t="s">
        <v>548</v>
      </c>
      <c r="B5" s="272" t="s">
        <v>549</v>
      </c>
      <c r="C5" s="271" t="s">
        <v>550</v>
      </c>
      <c r="D5" s="271" t="s">
        <v>558</v>
      </c>
      <c r="E5" s="272" t="s">
        <v>551</v>
      </c>
      <c r="F5" s="270" t="s">
        <v>552</v>
      </c>
    </row>
    <row r="6" spans="1:7" s="223" customFormat="1" ht="30.75" customHeight="1">
      <c r="A6" s="246" t="s">
        <v>559</v>
      </c>
      <c r="B6" s="247" t="s">
        <v>246</v>
      </c>
      <c r="C6" s="248">
        <v>1000000000</v>
      </c>
      <c r="D6" s="248">
        <v>7388794000</v>
      </c>
      <c r="E6" s="249" t="s">
        <v>572</v>
      </c>
      <c r="F6" s="250">
        <v>5.375</v>
      </c>
    </row>
    <row r="7" spans="1:7" s="223" customFormat="1" ht="30.75" customHeight="1">
      <c r="A7" s="251" t="s">
        <v>560</v>
      </c>
      <c r="B7" s="252" t="s">
        <v>247</v>
      </c>
      <c r="C7" s="253">
        <v>5000000000</v>
      </c>
      <c r="D7" s="253">
        <v>5000000000</v>
      </c>
      <c r="E7" s="254" t="s">
        <v>573</v>
      </c>
      <c r="F7" s="255">
        <v>6.75</v>
      </c>
    </row>
    <row r="8" spans="1:7" s="223" customFormat="1" ht="30.75" customHeight="1">
      <c r="A8" s="251" t="s">
        <v>561</v>
      </c>
      <c r="B8" s="252" t="s">
        <v>246</v>
      </c>
      <c r="C8" s="253">
        <v>1000000000</v>
      </c>
      <c r="D8" s="253">
        <v>7388794000</v>
      </c>
      <c r="E8" s="254" t="s">
        <v>573</v>
      </c>
      <c r="F8" s="255">
        <v>6.5</v>
      </c>
    </row>
    <row r="9" spans="1:7" s="223" customFormat="1" ht="30.75" customHeight="1">
      <c r="A9" s="251" t="s">
        <v>562</v>
      </c>
      <c r="B9" s="252" t="s">
        <v>247</v>
      </c>
      <c r="C9" s="253">
        <v>6000000000</v>
      </c>
      <c r="D9" s="253">
        <v>6000000000</v>
      </c>
      <c r="E9" s="254" t="s">
        <v>574</v>
      </c>
      <c r="F9" s="255">
        <v>2.75</v>
      </c>
    </row>
    <row r="10" spans="1:7" s="223" customFormat="1" ht="30.75" customHeight="1">
      <c r="A10" s="251" t="s">
        <v>563</v>
      </c>
      <c r="B10" s="252" t="s">
        <v>247</v>
      </c>
      <c r="C10" s="253">
        <v>3000000000</v>
      </c>
      <c r="D10" s="253">
        <v>3000000000</v>
      </c>
      <c r="E10" s="254" t="s">
        <v>575</v>
      </c>
      <c r="F10" s="255">
        <v>2.25</v>
      </c>
    </row>
    <row r="11" spans="1:7" s="223" customFormat="1" ht="30.75" customHeight="1">
      <c r="A11" s="251" t="s">
        <v>564</v>
      </c>
      <c r="B11" s="252" t="s">
        <v>246</v>
      </c>
      <c r="C11" s="253">
        <v>1000000000</v>
      </c>
      <c r="D11" s="253">
        <v>7388794000</v>
      </c>
      <c r="E11" s="254" t="s">
        <v>575</v>
      </c>
      <c r="F11" s="255">
        <v>6.5</v>
      </c>
    </row>
    <row r="12" spans="1:7" s="223" customFormat="1" ht="30.75" customHeight="1">
      <c r="A12" s="251" t="s">
        <v>565</v>
      </c>
      <c r="B12" s="252" t="s">
        <v>247</v>
      </c>
      <c r="C12" s="253">
        <v>11300000000</v>
      </c>
      <c r="D12" s="253">
        <v>11300000000</v>
      </c>
      <c r="E12" s="254" t="s">
        <v>576</v>
      </c>
      <c r="F12" s="255">
        <v>1.75</v>
      </c>
    </row>
    <row r="13" spans="1:7" s="223" customFormat="1" ht="30.75" customHeight="1">
      <c r="A13" s="251" t="s">
        <v>566</v>
      </c>
      <c r="B13" s="252" t="s">
        <v>246</v>
      </c>
      <c r="C13" s="253">
        <v>1400000000</v>
      </c>
      <c r="D13" s="253">
        <v>10344311600</v>
      </c>
      <c r="E13" s="254" t="s">
        <v>577</v>
      </c>
      <c r="F13" s="255">
        <v>5.75</v>
      </c>
    </row>
    <row r="14" spans="1:7" s="223" customFormat="1" ht="30.75" customHeight="1">
      <c r="A14" s="251" t="s">
        <v>567</v>
      </c>
      <c r="B14" s="252" t="s">
        <v>247</v>
      </c>
      <c r="C14" s="253">
        <v>6000000000</v>
      </c>
      <c r="D14" s="253">
        <v>6000000000</v>
      </c>
      <c r="E14" s="254" t="s">
        <v>578</v>
      </c>
      <c r="F14" s="255">
        <v>4.5</v>
      </c>
    </row>
    <row r="15" spans="1:7" s="223" customFormat="1" ht="30.75" customHeight="1">
      <c r="A15" s="251" t="s">
        <v>568</v>
      </c>
      <c r="B15" s="252" t="s">
        <v>247</v>
      </c>
      <c r="C15" s="253">
        <v>10000000000</v>
      </c>
      <c r="D15" s="253">
        <v>10000000000</v>
      </c>
      <c r="E15" s="254" t="s">
        <v>579</v>
      </c>
      <c r="F15" s="255">
        <v>4.25</v>
      </c>
    </row>
    <row r="16" spans="1:7" s="223" customFormat="1" ht="30.75" customHeight="1">
      <c r="A16" s="251" t="s">
        <v>569</v>
      </c>
      <c r="B16" s="252" t="s">
        <v>247</v>
      </c>
      <c r="C16" s="253">
        <v>5500000000</v>
      </c>
      <c r="D16" s="253">
        <v>5500000000</v>
      </c>
      <c r="E16" s="254" t="s">
        <v>580</v>
      </c>
      <c r="F16" s="255">
        <v>2.875</v>
      </c>
    </row>
    <row r="17" spans="1:6" s="223" customFormat="1" ht="30.75" customHeight="1">
      <c r="A17" s="251" t="s">
        <v>656</v>
      </c>
      <c r="B17" s="252" t="s">
        <v>247</v>
      </c>
      <c r="C17" s="253">
        <v>5000000000</v>
      </c>
      <c r="D17" s="253">
        <v>5000000000</v>
      </c>
      <c r="E17" s="254" t="s">
        <v>657</v>
      </c>
      <c r="F17" s="255">
        <v>2.375</v>
      </c>
    </row>
    <row r="18" spans="1:6" s="223" customFormat="1" ht="30.75" customHeight="1">
      <c r="A18" s="251" t="s">
        <v>570</v>
      </c>
      <c r="B18" s="252" t="s">
        <v>247</v>
      </c>
      <c r="C18" s="253">
        <v>3000000000</v>
      </c>
      <c r="D18" s="253">
        <v>3000000000</v>
      </c>
      <c r="E18" s="254" t="s">
        <v>581</v>
      </c>
      <c r="F18" s="255">
        <v>3.25</v>
      </c>
    </row>
    <row r="19" spans="1:6" ht="30.75" customHeight="1">
      <c r="A19" s="251" t="s">
        <v>654</v>
      </c>
      <c r="B19" s="252" t="s">
        <v>246</v>
      </c>
      <c r="C19" s="253">
        <v>1822376611</v>
      </c>
      <c r="D19" s="253">
        <v>13465165369.1</v>
      </c>
      <c r="E19" s="254"/>
      <c r="F19" s="255"/>
    </row>
    <row r="20" spans="1:6" ht="30.75" customHeight="1">
      <c r="A20" s="251" t="s">
        <v>655</v>
      </c>
      <c r="B20" s="252" t="s">
        <v>247</v>
      </c>
      <c r="C20" s="253">
        <v>4588226758</v>
      </c>
      <c r="D20" s="253">
        <v>4588226758</v>
      </c>
      <c r="E20" s="252"/>
      <c r="F20" s="255"/>
    </row>
    <row r="21" spans="1:6" ht="30.75" customHeight="1">
      <c r="A21" s="251"/>
      <c r="B21" s="252"/>
      <c r="C21" s="253"/>
      <c r="D21" s="253"/>
      <c r="E21" s="252"/>
      <c r="F21" s="255"/>
    </row>
    <row r="22" spans="1:6" ht="30.75" customHeight="1">
      <c r="A22" s="285" t="s">
        <v>553</v>
      </c>
      <c r="B22" s="286"/>
      <c r="C22" s="256"/>
      <c r="D22" s="256">
        <v>105364085727.10001</v>
      </c>
      <c r="E22" s="286"/>
      <c r="F22" s="257"/>
    </row>
    <row r="23" spans="1:6" ht="30.75" customHeight="1">
      <c r="A23" s="251"/>
      <c r="B23" s="252"/>
      <c r="C23" s="253"/>
      <c r="D23" s="253"/>
      <c r="E23" s="252"/>
      <c r="F23" s="255"/>
    </row>
    <row r="24" spans="1:6" ht="30.75" customHeight="1">
      <c r="A24" s="251" t="s">
        <v>462</v>
      </c>
      <c r="B24" s="252" t="s">
        <v>247</v>
      </c>
      <c r="C24" s="253">
        <v>18309000000</v>
      </c>
      <c r="D24" s="253">
        <v>18309000000</v>
      </c>
      <c r="E24" s="252"/>
      <c r="F24" s="255"/>
    </row>
    <row r="25" spans="1:6" ht="30.75" customHeight="1">
      <c r="A25" s="251" t="s">
        <v>554</v>
      </c>
      <c r="B25" s="252" t="s">
        <v>246</v>
      </c>
      <c r="C25" s="253">
        <v>70200000</v>
      </c>
      <c r="D25" s="253">
        <v>518693338.80000001</v>
      </c>
      <c r="E25" s="252"/>
      <c r="F25" s="255"/>
    </row>
    <row r="26" spans="1:6" ht="30.75" customHeight="1">
      <c r="A26" s="251" t="s">
        <v>555</v>
      </c>
      <c r="B26" s="252" t="s">
        <v>246</v>
      </c>
      <c r="C26" s="253">
        <v>1500000000</v>
      </c>
      <c r="D26" s="253">
        <v>11083191000</v>
      </c>
      <c r="E26" s="252"/>
      <c r="F26" s="255"/>
    </row>
    <row r="27" spans="1:6" ht="30.75" customHeight="1">
      <c r="A27" s="287"/>
      <c r="B27" s="252"/>
      <c r="C27" s="253"/>
      <c r="D27" s="253"/>
      <c r="E27" s="252"/>
      <c r="F27" s="255"/>
    </row>
    <row r="28" spans="1:6" ht="30.75" customHeight="1">
      <c r="A28" s="285" t="s">
        <v>556</v>
      </c>
      <c r="B28" s="286"/>
      <c r="C28" s="256"/>
      <c r="D28" s="256">
        <v>29910884338.799999</v>
      </c>
      <c r="E28" s="286"/>
      <c r="F28" s="257"/>
    </row>
    <row r="29" spans="1:6" ht="30.75" customHeight="1">
      <c r="A29" s="251"/>
      <c r="B29" s="252"/>
      <c r="C29" s="253"/>
      <c r="D29" s="253"/>
      <c r="E29" s="252"/>
      <c r="F29" s="255"/>
    </row>
    <row r="30" spans="1:6" ht="30.75" customHeight="1">
      <c r="A30" s="285" t="s">
        <v>557</v>
      </c>
      <c r="B30" s="286"/>
      <c r="C30" s="256"/>
      <c r="D30" s="256">
        <v>135274970065.89999</v>
      </c>
      <c r="E30" s="286"/>
      <c r="F30" s="257"/>
    </row>
    <row r="31" spans="1:6" ht="30.75" customHeight="1">
      <c r="A31" s="185"/>
      <c r="B31" s="206"/>
      <c r="C31" s="238"/>
      <c r="D31" s="238"/>
      <c r="E31" s="206"/>
      <c r="F31" s="235"/>
    </row>
    <row r="32" spans="1:6">
      <c r="A32" s="212" t="s">
        <v>499</v>
      </c>
      <c r="B32" s="204"/>
      <c r="C32" s="240"/>
      <c r="D32" s="240"/>
      <c r="E32" s="204"/>
      <c r="F32" s="237"/>
    </row>
    <row r="33" spans="1:6" ht="32.25" customHeight="1">
      <c r="A33" s="378" t="s">
        <v>643</v>
      </c>
      <c r="B33" s="378"/>
      <c r="C33" s="378"/>
      <c r="D33" s="378"/>
      <c r="E33" s="378"/>
      <c r="F33" s="378"/>
    </row>
    <row r="34" spans="1:6" ht="36.75" customHeight="1">
      <c r="C34" s="239"/>
      <c r="D34" s="239"/>
    </row>
    <row r="35" spans="1:6" ht="30" customHeight="1">
      <c r="C35" s="239"/>
      <c r="D35" s="239"/>
    </row>
    <row r="36" spans="1:6">
      <c r="C36" s="239"/>
      <c r="D36" s="239"/>
    </row>
    <row r="37" spans="1:6">
      <c r="C37" s="239"/>
      <c r="D37" s="239"/>
    </row>
    <row r="38" spans="1:6">
      <c r="C38" s="239"/>
      <c r="D38" s="239"/>
    </row>
    <row r="39" spans="1:6">
      <c r="C39" s="239"/>
      <c r="D39" s="239"/>
    </row>
    <row r="40" spans="1:6">
      <c r="C40" s="239"/>
      <c r="D40" s="239"/>
    </row>
    <row r="41" spans="1:6">
      <c r="C41" s="239"/>
      <c r="D41" s="239"/>
    </row>
    <row r="42" spans="1:6">
      <c r="C42" s="239"/>
      <c r="D42" s="239"/>
    </row>
    <row r="43" spans="1:6">
      <c r="C43" s="239"/>
      <c r="D43" s="239"/>
    </row>
    <row r="44" spans="1:6">
      <c r="C44" s="239"/>
      <c r="D44" s="239"/>
    </row>
    <row r="45" spans="1:6">
      <c r="C45" s="239"/>
      <c r="D45" s="239"/>
    </row>
    <row r="46" spans="1:6">
      <c r="C46" s="239"/>
      <c r="D46" s="239"/>
    </row>
    <row r="47" spans="1:6">
      <c r="C47" s="239"/>
      <c r="D47" s="239"/>
    </row>
    <row r="48" spans="1:6">
      <c r="C48" s="239"/>
      <c r="D48" s="239"/>
    </row>
    <row r="49" spans="3:4">
      <c r="C49" s="239"/>
      <c r="D49" s="239"/>
    </row>
    <row r="50" spans="3:4">
      <c r="C50" s="239"/>
      <c r="D50" s="239"/>
    </row>
    <row r="51" spans="3:4">
      <c r="C51" s="239"/>
      <c r="D51" s="239"/>
    </row>
    <row r="52" spans="3:4">
      <c r="C52" s="239"/>
      <c r="D52" s="239"/>
    </row>
    <row r="53" spans="3:4">
      <c r="C53" s="239"/>
      <c r="D53" s="239"/>
    </row>
    <row r="54" spans="3:4">
      <c r="C54" s="239"/>
      <c r="D54" s="239"/>
    </row>
    <row r="55" spans="3:4">
      <c r="C55" s="239"/>
      <c r="D55" s="239"/>
    </row>
    <row r="56" spans="3:4">
      <c r="C56" s="239"/>
      <c r="D56" s="239"/>
    </row>
    <row r="57" spans="3:4">
      <c r="C57" s="239"/>
      <c r="D57" s="239"/>
    </row>
    <row r="58" spans="3:4">
      <c r="C58" s="239"/>
      <c r="D58" s="239"/>
    </row>
  </sheetData>
  <mergeCells count="2">
    <mergeCell ref="A3:F3"/>
    <mergeCell ref="A33:F33"/>
  </mergeCells>
  <pageMargins left="0.70866141732283472" right="0.70866141732283472" top="0.74803149606299213" bottom="0.74803149606299213" header="0.31496062992125984" footer="0.31496062992125984"/>
  <pageSetup paperSize="9" scale="75"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B48"/>
  <sheetViews>
    <sheetView view="pageBreakPreview" zoomScale="85" zoomScaleNormal="85" zoomScaleSheetLayoutView="85" workbookViewId="0"/>
  </sheetViews>
  <sheetFormatPr defaultRowHeight="14.25"/>
  <cols>
    <col min="1" max="1" width="40.7109375" style="199" customWidth="1"/>
    <col min="2" max="2" width="14.28515625" style="226" customWidth="1"/>
    <col min="3" max="3" width="14.28515625" style="227" customWidth="1"/>
    <col min="4" max="4" width="18.140625" style="227" customWidth="1"/>
    <col min="5" max="5" width="14.28515625" style="226" customWidth="1"/>
    <col min="6" max="6" width="14.28515625" style="236" customWidth="1"/>
    <col min="7" max="7" width="36.85546875" style="199" customWidth="1"/>
    <col min="8" max="8" width="14.140625" style="226" customWidth="1"/>
    <col min="9" max="9" width="21.140625" style="230" customWidth="1"/>
    <col min="10" max="10" width="23.42578125" style="230" customWidth="1"/>
    <col min="11" max="11" width="17.5703125" style="226" customWidth="1"/>
    <col min="12" max="12" width="15.42578125" style="226" customWidth="1"/>
    <col min="13" max="18" width="9.140625" style="199"/>
    <col min="19" max="20" width="9.140625" style="230"/>
    <col min="21" max="26" width="9.140625" style="199"/>
    <col min="27" max="28" width="9.140625" style="230"/>
    <col min="29" max="16384" width="9.140625" style="199"/>
  </cols>
  <sheetData>
    <row r="1" spans="1:28" s="222" customFormat="1" ht="15" customHeight="1">
      <c r="A1" s="117" t="s">
        <v>541</v>
      </c>
      <c r="B1" s="224"/>
      <c r="C1" s="225"/>
      <c r="D1" s="225"/>
      <c r="E1" s="224"/>
      <c r="F1" s="234"/>
      <c r="I1" s="228"/>
      <c r="J1" s="228"/>
      <c r="S1" s="228"/>
      <c r="T1" s="228"/>
      <c r="AA1" s="228"/>
      <c r="AB1" s="228"/>
    </row>
    <row r="2" spans="1:28" s="222" customFormat="1" ht="15" customHeight="1">
      <c r="B2" s="224"/>
      <c r="C2" s="225"/>
      <c r="D2" s="225"/>
      <c r="E2" s="224"/>
      <c r="F2" s="234"/>
      <c r="I2" s="228"/>
      <c r="J2" s="228"/>
      <c r="S2" s="228"/>
      <c r="T2" s="228"/>
      <c r="AA2" s="228"/>
      <c r="AB2" s="228"/>
    </row>
    <row r="3" spans="1:28" s="128" customFormat="1" ht="15" customHeight="1">
      <c r="A3" s="416" t="s">
        <v>662</v>
      </c>
      <c r="B3" s="416"/>
      <c r="C3" s="416"/>
      <c r="D3" s="416"/>
      <c r="E3" s="416"/>
      <c r="F3" s="416"/>
      <c r="M3" s="127"/>
    </row>
    <row r="4" spans="1:28" s="222" customFormat="1" ht="15" customHeight="1">
      <c r="B4" s="224"/>
      <c r="C4" s="225"/>
      <c r="D4" s="225"/>
      <c r="E4" s="224"/>
      <c r="F4" s="234"/>
      <c r="I4" s="228"/>
      <c r="J4" s="228"/>
      <c r="S4" s="228"/>
      <c r="T4" s="228"/>
      <c r="AA4" s="228"/>
      <c r="AB4" s="228"/>
    </row>
    <row r="5" spans="1:28" s="223" customFormat="1" ht="31.5" customHeight="1">
      <c r="A5" s="241" t="s">
        <v>548</v>
      </c>
      <c r="B5" s="242" t="s">
        <v>549</v>
      </c>
      <c r="C5" s="243" t="s">
        <v>550</v>
      </c>
      <c r="D5" s="243" t="s">
        <v>558</v>
      </c>
      <c r="E5" s="242" t="s">
        <v>551</v>
      </c>
      <c r="F5" s="244" t="s">
        <v>552</v>
      </c>
      <c r="M5" s="229"/>
      <c r="N5" s="229"/>
      <c r="U5" s="229"/>
      <c r="V5" s="229"/>
    </row>
    <row r="6" spans="1:28" s="223" customFormat="1" ht="30.75" customHeight="1">
      <c r="A6" s="258" t="s">
        <v>559</v>
      </c>
      <c r="B6" s="259" t="s">
        <v>246</v>
      </c>
      <c r="C6" s="248">
        <v>1000000000</v>
      </c>
      <c r="D6" s="248">
        <v>7413681000</v>
      </c>
      <c r="E6" s="259" t="s">
        <v>572</v>
      </c>
      <c r="F6" s="250">
        <v>5.375</v>
      </c>
      <c r="M6" s="229"/>
      <c r="N6" s="229"/>
      <c r="U6" s="229"/>
      <c r="V6" s="229"/>
    </row>
    <row r="7" spans="1:28" s="223" customFormat="1" ht="30.75" customHeight="1">
      <c r="A7" s="260" t="s">
        <v>560</v>
      </c>
      <c r="B7" s="261" t="s">
        <v>247</v>
      </c>
      <c r="C7" s="253">
        <v>5000000000</v>
      </c>
      <c r="D7" s="253">
        <v>5000000000</v>
      </c>
      <c r="E7" s="261" t="s">
        <v>573</v>
      </c>
      <c r="F7" s="255">
        <v>6.75</v>
      </c>
      <c r="M7" s="229"/>
      <c r="N7" s="229"/>
      <c r="U7" s="229"/>
      <c r="V7" s="229"/>
    </row>
    <row r="8" spans="1:28" s="223" customFormat="1" ht="30.75" customHeight="1">
      <c r="A8" s="260" t="s">
        <v>561</v>
      </c>
      <c r="B8" s="261" t="s">
        <v>246</v>
      </c>
      <c r="C8" s="253">
        <v>1000000000</v>
      </c>
      <c r="D8" s="253">
        <v>7413681000</v>
      </c>
      <c r="E8" s="261" t="s">
        <v>573</v>
      </c>
      <c r="F8" s="255">
        <v>6.5</v>
      </c>
      <c r="M8" s="229"/>
      <c r="N8" s="229"/>
      <c r="U8" s="229"/>
      <c r="V8" s="229"/>
    </row>
    <row r="9" spans="1:28" s="223" customFormat="1" ht="30.75" customHeight="1">
      <c r="A9" s="260" t="s">
        <v>562</v>
      </c>
      <c r="B9" s="261" t="s">
        <v>247</v>
      </c>
      <c r="C9" s="253">
        <v>6000000000</v>
      </c>
      <c r="D9" s="253">
        <v>6000000000</v>
      </c>
      <c r="E9" s="261" t="s">
        <v>574</v>
      </c>
      <c r="F9" s="255">
        <v>2.75</v>
      </c>
      <c r="M9" s="229"/>
      <c r="N9" s="229"/>
      <c r="U9" s="229"/>
      <c r="V9" s="229"/>
    </row>
    <row r="10" spans="1:28" s="223" customFormat="1" ht="30.75" customHeight="1">
      <c r="A10" s="260" t="s">
        <v>563</v>
      </c>
      <c r="B10" s="261" t="s">
        <v>247</v>
      </c>
      <c r="C10" s="253">
        <v>3000000000</v>
      </c>
      <c r="D10" s="253">
        <v>3000000000</v>
      </c>
      <c r="E10" s="261" t="s">
        <v>575</v>
      </c>
      <c r="F10" s="255">
        <v>2.25</v>
      </c>
      <c r="M10" s="229"/>
      <c r="N10" s="229"/>
      <c r="U10" s="229"/>
      <c r="V10" s="229"/>
    </row>
    <row r="11" spans="1:28" s="223" customFormat="1" ht="30.75" customHeight="1">
      <c r="A11" s="260" t="s">
        <v>564</v>
      </c>
      <c r="B11" s="261" t="s">
        <v>246</v>
      </c>
      <c r="C11" s="253">
        <v>1000000000</v>
      </c>
      <c r="D11" s="253">
        <v>7413681000</v>
      </c>
      <c r="E11" s="261" t="s">
        <v>575</v>
      </c>
      <c r="F11" s="255">
        <v>6.5</v>
      </c>
      <c r="M11" s="229"/>
      <c r="N11" s="229"/>
      <c r="U11" s="229"/>
      <c r="V11" s="229"/>
    </row>
    <row r="12" spans="1:28" s="223" customFormat="1" ht="30.75" customHeight="1">
      <c r="A12" s="260" t="s">
        <v>565</v>
      </c>
      <c r="B12" s="261" t="s">
        <v>247</v>
      </c>
      <c r="C12" s="253">
        <v>11300000000</v>
      </c>
      <c r="D12" s="253">
        <v>11300000000</v>
      </c>
      <c r="E12" s="261" t="s">
        <v>576</v>
      </c>
      <c r="F12" s="255">
        <v>1.75</v>
      </c>
      <c r="M12" s="229"/>
      <c r="N12" s="229"/>
      <c r="U12" s="229"/>
      <c r="V12" s="229"/>
    </row>
    <row r="13" spans="1:28" s="223" customFormat="1" ht="30.75" customHeight="1">
      <c r="A13" s="260" t="s">
        <v>566</v>
      </c>
      <c r="B13" s="261" t="s">
        <v>246</v>
      </c>
      <c r="C13" s="253">
        <v>1400000000</v>
      </c>
      <c r="D13" s="253">
        <v>10379153400</v>
      </c>
      <c r="E13" s="261" t="s">
        <v>577</v>
      </c>
      <c r="F13" s="255">
        <v>5.75</v>
      </c>
      <c r="M13" s="229"/>
      <c r="N13" s="229"/>
      <c r="U13" s="229"/>
      <c r="V13" s="229"/>
    </row>
    <row r="14" spans="1:28" s="223" customFormat="1" ht="30.75" customHeight="1">
      <c r="A14" s="260" t="s">
        <v>567</v>
      </c>
      <c r="B14" s="261" t="s">
        <v>247</v>
      </c>
      <c r="C14" s="253">
        <v>6000000000</v>
      </c>
      <c r="D14" s="253">
        <v>6000000000</v>
      </c>
      <c r="E14" s="261" t="s">
        <v>578</v>
      </c>
      <c r="F14" s="255">
        <v>4.5</v>
      </c>
      <c r="M14" s="229"/>
      <c r="N14" s="229"/>
      <c r="U14" s="229"/>
      <c r="V14" s="229"/>
    </row>
    <row r="15" spans="1:28" s="223" customFormat="1" ht="30.75" customHeight="1">
      <c r="A15" s="260" t="s">
        <v>568</v>
      </c>
      <c r="B15" s="261" t="s">
        <v>247</v>
      </c>
      <c r="C15" s="253">
        <v>10000000000</v>
      </c>
      <c r="D15" s="253">
        <v>10000000000</v>
      </c>
      <c r="E15" s="261" t="s">
        <v>579</v>
      </c>
      <c r="F15" s="255">
        <v>4.25</v>
      </c>
      <c r="M15" s="229"/>
      <c r="N15" s="229"/>
      <c r="U15" s="229"/>
      <c r="V15" s="229"/>
    </row>
    <row r="16" spans="1:28" s="223" customFormat="1" ht="30.75" customHeight="1">
      <c r="A16" s="260" t="s">
        <v>569</v>
      </c>
      <c r="B16" s="261" t="s">
        <v>247</v>
      </c>
      <c r="C16" s="253">
        <v>5500000000</v>
      </c>
      <c r="D16" s="253">
        <v>5500000000</v>
      </c>
      <c r="E16" s="261" t="s">
        <v>580</v>
      </c>
      <c r="F16" s="255">
        <v>2.875</v>
      </c>
      <c r="M16" s="229"/>
      <c r="N16" s="229"/>
      <c r="U16" s="229"/>
      <c r="V16" s="229"/>
    </row>
    <row r="17" spans="1:22" s="223" customFormat="1" ht="30.75" customHeight="1">
      <c r="A17" s="260" t="s">
        <v>656</v>
      </c>
      <c r="B17" s="261" t="s">
        <v>247</v>
      </c>
      <c r="C17" s="253">
        <v>5000000000</v>
      </c>
      <c r="D17" s="253">
        <v>5000000000</v>
      </c>
      <c r="E17" s="261" t="s">
        <v>657</v>
      </c>
      <c r="F17" s="255">
        <v>2.375</v>
      </c>
      <c r="M17" s="229"/>
      <c r="N17" s="229"/>
      <c r="U17" s="229"/>
      <c r="V17" s="229"/>
    </row>
    <row r="18" spans="1:22" s="223" customFormat="1" ht="30.75" customHeight="1">
      <c r="A18" s="260" t="s">
        <v>570</v>
      </c>
      <c r="B18" s="261" t="s">
        <v>247</v>
      </c>
      <c r="C18" s="253">
        <v>3000000000</v>
      </c>
      <c r="D18" s="253">
        <v>3000000000</v>
      </c>
      <c r="E18" s="261" t="s">
        <v>581</v>
      </c>
      <c r="F18" s="255">
        <v>3.25</v>
      </c>
      <c r="M18" s="229"/>
      <c r="N18" s="229"/>
      <c r="U18" s="229"/>
      <c r="V18" s="229"/>
    </row>
    <row r="19" spans="1:22" s="223" customFormat="1" ht="30.75" customHeight="1">
      <c r="A19" s="260" t="s">
        <v>654</v>
      </c>
      <c r="B19" s="261" t="s">
        <v>246</v>
      </c>
      <c r="C19" s="253">
        <v>1820017286</v>
      </c>
      <c r="D19" s="253">
        <v>13493027572.889999</v>
      </c>
      <c r="E19" s="261"/>
      <c r="F19" s="255"/>
      <c r="M19" s="229"/>
      <c r="N19" s="229"/>
      <c r="U19" s="229"/>
      <c r="V19" s="229"/>
    </row>
    <row r="20" spans="1:22" s="223" customFormat="1" ht="30.75" customHeight="1">
      <c r="A20" s="260" t="s">
        <v>655</v>
      </c>
      <c r="B20" s="261" t="s">
        <v>247</v>
      </c>
      <c r="C20" s="253">
        <v>4488226758</v>
      </c>
      <c r="D20" s="253">
        <v>4488226758</v>
      </c>
      <c r="E20" s="261"/>
      <c r="F20" s="255"/>
      <c r="M20" s="229"/>
      <c r="N20" s="229"/>
      <c r="U20" s="229"/>
      <c r="V20" s="229"/>
    </row>
    <row r="21" spans="1:22" s="223" customFormat="1" ht="30.75" customHeight="1">
      <c r="A21" s="260"/>
      <c r="B21" s="261"/>
      <c r="C21" s="253"/>
      <c r="D21" s="253"/>
      <c r="E21" s="261"/>
      <c r="F21" s="255"/>
      <c r="M21" s="229"/>
      <c r="N21" s="229"/>
      <c r="U21" s="229"/>
      <c r="V21" s="229"/>
    </row>
    <row r="22" spans="1:22" s="222" customFormat="1" ht="30.75" customHeight="1">
      <c r="A22" s="267" t="s">
        <v>553</v>
      </c>
      <c r="B22" s="263"/>
      <c r="C22" s="256"/>
      <c r="D22" s="256">
        <v>105401450730.89</v>
      </c>
      <c r="E22" s="267"/>
      <c r="F22" s="268"/>
      <c r="M22" s="228"/>
      <c r="N22" s="228"/>
      <c r="U22" s="228"/>
      <c r="V22" s="228"/>
    </row>
    <row r="23" spans="1:22" s="222" customFormat="1" ht="30.75" customHeight="1">
      <c r="A23" s="264"/>
      <c r="B23" s="261"/>
      <c r="C23" s="253"/>
      <c r="D23" s="253"/>
      <c r="E23" s="264"/>
      <c r="F23" s="265"/>
      <c r="M23" s="228"/>
      <c r="N23" s="228"/>
      <c r="U23" s="228"/>
      <c r="V23" s="228"/>
    </row>
    <row r="24" spans="1:22" s="222" customFormat="1" ht="30.75" customHeight="1">
      <c r="A24" s="264" t="s">
        <v>462</v>
      </c>
      <c r="B24" s="261" t="s">
        <v>247</v>
      </c>
      <c r="C24" s="253">
        <v>17658000000</v>
      </c>
      <c r="D24" s="253">
        <v>17658000000</v>
      </c>
      <c r="E24" s="264"/>
      <c r="F24" s="265"/>
      <c r="M24" s="228"/>
      <c r="N24" s="228"/>
      <c r="U24" s="228"/>
      <c r="V24" s="228"/>
    </row>
    <row r="25" spans="1:22" s="222" customFormat="1" ht="30.75" customHeight="1">
      <c r="A25" s="264" t="s">
        <v>554</v>
      </c>
      <c r="B25" s="261" t="s">
        <v>246</v>
      </c>
      <c r="C25" s="253">
        <v>89100000</v>
      </c>
      <c r="D25" s="253">
        <v>660558977.10000002</v>
      </c>
      <c r="E25" s="264"/>
      <c r="F25" s="265"/>
      <c r="M25" s="228"/>
      <c r="N25" s="228"/>
      <c r="U25" s="228"/>
      <c r="V25" s="228"/>
    </row>
    <row r="26" spans="1:22" s="223" customFormat="1" ht="30.75" customHeight="1">
      <c r="A26" s="266" t="s">
        <v>555</v>
      </c>
      <c r="B26" s="261" t="s">
        <v>246</v>
      </c>
      <c r="C26" s="253">
        <v>1500000000</v>
      </c>
      <c r="D26" s="253">
        <v>11120521500</v>
      </c>
      <c r="E26" s="261"/>
      <c r="F26" s="255"/>
      <c r="M26" s="229"/>
      <c r="N26" s="229"/>
      <c r="U26" s="229"/>
      <c r="V26" s="229"/>
    </row>
    <row r="27" spans="1:22" s="223" customFormat="1" ht="30.75" customHeight="1">
      <c r="A27" s="260"/>
      <c r="B27" s="261"/>
      <c r="C27" s="253"/>
      <c r="D27" s="253"/>
      <c r="E27" s="261"/>
      <c r="F27" s="255"/>
      <c r="M27" s="229"/>
      <c r="N27" s="229"/>
      <c r="U27" s="229"/>
      <c r="V27" s="229"/>
    </row>
    <row r="28" spans="1:22" s="223" customFormat="1" ht="30.75" customHeight="1">
      <c r="A28" s="267" t="s">
        <v>556</v>
      </c>
      <c r="B28" s="263"/>
      <c r="C28" s="256"/>
      <c r="D28" s="256">
        <v>29439080477.099998</v>
      </c>
      <c r="E28" s="267"/>
      <c r="F28" s="268"/>
    </row>
    <row r="29" spans="1:22" s="222" customFormat="1" ht="30.75" customHeight="1">
      <c r="A29" s="264"/>
      <c r="B29" s="261"/>
      <c r="C29" s="253"/>
      <c r="D29" s="253"/>
      <c r="E29" s="264"/>
      <c r="F29" s="265"/>
      <c r="M29" s="228"/>
      <c r="N29" s="228"/>
      <c r="U29" s="228"/>
      <c r="V29" s="228"/>
    </row>
    <row r="30" spans="1:22" s="222" customFormat="1" ht="30.75" customHeight="1">
      <c r="A30" s="267" t="s">
        <v>557</v>
      </c>
      <c r="B30" s="263"/>
      <c r="C30" s="256"/>
      <c r="D30" s="256">
        <v>134840531207.99001</v>
      </c>
      <c r="E30" s="267"/>
      <c r="F30" s="268"/>
      <c r="M30" s="228"/>
      <c r="N30" s="228"/>
      <c r="U30" s="228"/>
      <c r="V30" s="228"/>
    </row>
    <row r="31" spans="1:22" s="222" customFormat="1" ht="30.75" customHeight="1">
      <c r="A31" s="199"/>
      <c r="B31" s="226"/>
      <c r="C31" s="239"/>
      <c r="D31" s="239"/>
      <c r="E31" s="226"/>
      <c r="F31" s="236"/>
      <c r="M31" s="228"/>
      <c r="N31" s="228"/>
      <c r="U31" s="228"/>
      <c r="V31" s="228"/>
    </row>
    <row r="32" spans="1:22">
      <c r="A32" s="211" t="s">
        <v>499</v>
      </c>
      <c r="C32" s="239"/>
      <c r="D32" s="239"/>
      <c r="I32" s="227"/>
      <c r="J32" s="227"/>
    </row>
    <row r="33" spans="1:10" ht="36" customHeight="1">
      <c r="A33" s="378" t="s">
        <v>643</v>
      </c>
      <c r="B33" s="378"/>
      <c r="C33" s="378"/>
      <c r="D33" s="378"/>
      <c r="E33" s="378"/>
      <c r="F33" s="378"/>
      <c r="I33" s="227"/>
      <c r="J33" s="227"/>
    </row>
    <row r="34" spans="1:10" ht="39" customHeight="1">
      <c r="C34" s="239"/>
      <c r="D34" s="239"/>
    </row>
    <row r="35" spans="1:10" ht="34.5" customHeight="1">
      <c r="C35" s="239"/>
      <c r="D35" s="239"/>
    </row>
    <row r="36" spans="1:10">
      <c r="C36" s="239"/>
      <c r="D36" s="239"/>
    </row>
    <row r="37" spans="1:10">
      <c r="C37" s="239"/>
      <c r="D37" s="239"/>
    </row>
    <row r="38" spans="1:10">
      <c r="C38" s="239"/>
      <c r="D38" s="239"/>
    </row>
    <row r="39" spans="1:10">
      <c r="C39" s="239"/>
      <c r="D39" s="239"/>
    </row>
    <row r="40" spans="1:10">
      <c r="C40" s="239"/>
      <c r="D40" s="239"/>
    </row>
    <row r="41" spans="1:10">
      <c r="C41" s="239"/>
      <c r="D41" s="239"/>
    </row>
    <row r="42" spans="1:10">
      <c r="C42" s="239"/>
      <c r="D42" s="239"/>
    </row>
    <row r="43" spans="1:10">
      <c r="C43" s="239"/>
      <c r="D43" s="239"/>
    </row>
    <row r="44" spans="1:10">
      <c r="C44" s="239"/>
      <c r="D44" s="239"/>
    </row>
    <row r="45" spans="1:10">
      <c r="C45" s="239"/>
      <c r="D45" s="239"/>
    </row>
    <row r="46" spans="1:10">
      <c r="C46" s="239"/>
      <c r="D46" s="239"/>
    </row>
    <row r="47" spans="1:10">
      <c r="C47" s="239"/>
      <c r="D47" s="239"/>
    </row>
    <row r="48" spans="1:10">
      <c r="C48" s="239"/>
      <c r="D48" s="239"/>
    </row>
  </sheetData>
  <mergeCells count="2">
    <mergeCell ref="A3:F3"/>
    <mergeCell ref="A33:F33"/>
  </mergeCells>
  <pageMargins left="0.70866141732283472" right="0.70866141732283472" top="0.74803149606299213" bottom="0.74803149606299213" header="0.31496062992125984" footer="0.31496062992125984"/>
  <pageSetup paperSize="9" scale="75"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dimension ref="A1:J60"/>
  <sheetViews>
    <sheetView view="pageBreakPreview" zoomScale="85" zoomScaleNormal="85" zoomScaleSheetLayoutView="85" workbookViewId="0"/>
  </sheetViews>
  <sheetFormatPr defaultRowHeight="14.25"/>
  <cols>
    <col min="1" max="1" width="40.7109375" style="199" customWidth="1"/>
    <col min="2" max="2" width="14.28515625" style="226" customWidth="1"/>
    <col min="3" max="3" width="14.28515625" style="227" customWidth="1"/>
    <col min="4" max="4" width="18.140625" style="227" customWidth="1"/>
    <col min="5" max="5" width="14.28515625" style="226" customWidth="1"/>
    <col min="6" max="6" width="14.28515625" style="236" customWidth="1"/>
    <col min="7" max="7" width="36.85546875" style="199" customWidth="1"/>
    <col min="8" max="8" width="14.140625" style="199" customWidth="1"/>
    <col min="9" max="9" width="21.140625" style="230" customWidth="1"/>
    <col min="10" max="10" width="23.7109375" style="230" customWidth="1"/>
    <col min="11" max="11" width="17.5703125" style="199" customWidth="1"/>
    <col min="12" max="12" width="15.42578125" style="199" customWidth="1"/>
    <col min="13" max="13" width="15.7109375" style="199" customWidth="1"/>
    <col min="14" max="16384" width="9.140625" style="199"/>
  </cols>
  <sheetData>
    <row r="1" spans="1:10" s="222" customFormat="1" ht="15" customHeight="1">
      <c r="A1" s="117" t="s">
        <v>542</v>
      </c>
      <c r="B1" s="224"/>
      <c r="C1" s="225"/>
      <c r="D1" s="225"/>
      <c r="E1" s="224"/>
      <c r="F1" s="234"/>
      <c r="I1" s="228"/>
      <c r="J1" s="228"/>
    </row>
    <row r="2" spans="1:10" s="222" customFormat="1" ht="15" customHeight="1">
      <c r="B2" s="224"/>
      <c r="C2" s="225"/>
      <c r="D2" s="225"/>
      <c r="E2" s="224"/>
      <c r="F2" s="234"/>
      <c r="I2" s="228"/>
      <c r="J2" s="228"/>
    </row>
    <row r="3" spans="1:10" s="222" customFormat="1" ht="15" customHeight="1">
      <c r="A3" s="416" t="s">
        <v>663</v>
      </c>
      <c r="B3" s="416"/>
      <c r="C3" s="416"/>
      <c r="D3" s="416"/>
      <c r="E3" s="416"/>
      <c r="F3" s="416"/>
    </row>
    <row r="4" spans="1:10" s="222" customFormat="1" ht="15" customHeight="1">
      <c r="B4" s="224"/>
      <c r="C4" s="225"/>
      <c r="D4" s="225"/>
      <c r="E4" s="224"/>
      <c r="F4" s="234"/>
      <c r="I4" s="228"/>
      <c r="J4" s="228"/>
    </row>
    <row r="5" spans="1:10" s="223" customFormat="1" ht="28.5" customHeight="1">
      <c r="A5" s="241" t="s">
        <v>548</v>
      </c>
      <c r="B5" s="242" t="s">
        <v>549</v>
      </c>
      <c r="C5" s="243" t="s">
        <v>550</v>
      </c>
      <c r="D5" s="243" t="s">
        <v>558</v>
      </c>
      <c r="E5" s="242" t="s">
        <v>551</v>
      </c>
      <c r="F5" s="244" t="s">
        <v>552</v>
      </c>
    </row>
    <row r="6" spans="1:10" s="223" customFormat="1" ht="30.75" customHeight="1">
      <c r="A6" s="258" t="s">
        <v>559</v>
      </c>
      <c r="B6" s="259" t="s">
        <v>246</v>
      </c>
      <c r="C6" s="248">
        <v>1000000000</v>
      </c>
      <c r="D6" s="248">
        <v>7423741000</v>
      </c>
      <c r="E6" s="259" t="s">
        <v>572</v>
      </c>
      <c r="F6" s="250">
        <v>5.375</v>
      </c>
    </row>
    <row r="7" spans="1:10" s="223" customFormat="1" ht="30.75" customHeight="1">
      <c r="A7" s="260" t="s">
        <v>560</v>
      </c>
      <c r="B7" s="261" t="s">
        <v>247</v>
      </c>
      <c r="C7" s="253">
        <v>5000000000</v>
      </c>
      <c r="D7" s="253">
        <v>5000000000</v>
      </c>
      <c r="E7" s="261" t="s">
        <v>573</v>
      </c>
      <c r="F7" s="255">
        <v>6.75</v>
      </c>
    </row>
    <row r="8" spans="1:10" s="223" customFormat="1" ht="30.75" customHeight="1">
      <c r="A8" s="260" t="s">
        <v>561</v>
      </c>
      <c r="B8" s="261" t="s">
        <v>246</v>
      </c>
      <c r="C8" s="253">
        <v>1000000000</v>
      </c>
      <c r="D8" s="253">
        <v>7423741000</v>
      </c>
      <c r="E8" s="261" t="s">
        <v>573</v>
      </c>
      <c r="F8" s="255">
        <v>6.5</v>
      </c>
    </row>
    <row r="9" spans="1:10" s="223" customFormat="1" ht="30.75" customHeight="1">
      <c r="A9" s="260" t="s">
        <v>562</v>
      </c>
      <c r="B9" s="261" t="s">
        <v>247</v>
      </c>
      <c r="C9" s="253">
        <v>6000000000</v>
      </c>
      <c r="D9" s="253">
        <v>6000000000</v>
      </c>
      <c r="E9" s="261" t="s">
        <v>574</v>
      </c>
      <c r="F9" s="255">
        <v>2.75</v>
      </c>
    </row>
    <row r="10" spans="1:10" s="223" customFormat="1" ht="30.75" customHeight="1">
      <c r="A10" s="260" t="s">
        <v>563</v>
      </c>
      <c r="B10" s="261" t="s">
        <v>247</v>
      </c>
      <c r="C10" s="253">
        <v>3000000000</v>
      </c>
      <c r="D10" s="253">
        <v>3000000000</v>
      </c>
      <c r="E10" s="261" t="s">
        <v>575</v>
      </c>
      <c r="F10" s="255">
        <v>2.25</v>
      </c>
    </row>
    <row r="11" spans="1:10" s="223" customFormat="1" ht="30.75" customHeight="1">
      <c r="A11" s="260" t="s">
        <v>564</v>
      </c>
      <c r="B11" s="261" t="s">
        <v>246</v>
      </c>
      <c r="C11" s="253">
        <v>1000000000</v>
      </c>
      <c r="D11" s="253">
        <v>7423741000</v>
      </c>
      <c r="E11" s="261" t="s">
        <v>575</v>
      </c>
      <c r="F11" s="255">
        <v>6.5</v>
      </c>
    </row>
    <row r="12" spans="1:10" s="223" customFormat="1" ht="30.75" customHeight="1">
      <c r="A12" s="260" t="s">
        <v>565</v>
      </c>
      <c r="B12" s="261" t="s">
        <v>247</v>
      </c>
      <c r="C12" s="253">
        <v>11300000000</v>
      </c>
      <c r="D12" s="253">
        <v>11300000000</v>
      </c>
      <c r="E12" s="261" t="s">
        <v>576</v>
      </c>
      <c r="F12" s="255">
        <v>1.75</v>
      </c>
    </row>
    <row r="13" spans="1:10" s="223" customFormat="1" ht="30.75" customHeight="1">
      <c r="A13" s="260" t="s">
        <v>566</v>
      </c>
      <c r="B13" s="261" t="s">
        <v>246</v>
      </c>
      <c r="C13" s="253">
        <v>1400000000</v>
      </c>
      <c r="D13" s="253">
        <v>10393237400</v>
      </c>
      <c r="E13" s="261" t="s">
        <v>577</v>
      </c>
      <c r="F13" s="255">
        <v>5.75</v>
      </c>
    </row>
    <row r="14" spans="1:10" s="223" customFormat="1" ht="30.75" customHeight="1">
      <c r="A14" s="260" t="s">
        <v>567</v>
      </c>
      <c r="B14" s="261" t="s">
        <v>247</v>
      </c>
      <c r="C14" s="253">
        <v>6000000000</v>
      </c>
      <c r="D14" s="253">
        <v>6000000000</v>
      </c>
      <c r="E14" s="261" t="s">
        <v>578</v>
      </c>
      <c r="F14" s="255">
        <v>4.5</v>
      </c>
    </row>
    <row r="15" spans="1:10" s="223" customFormat="1" ht="30.75" customHeight="1">
      <c r="A15" s="260" t="s">
        <v>568</v>
      </c>
      <c r="B15" s="261" t="s">
        <v>247</v>
      </c>
      <c r="C15" s="253">
        <v>10000000000</v>
      </c>
      <c r="D15" s="253">
        <v>10000000000</v>
      </c>
      <c r="E15" s="261" t="s">
        <v>579</v>
      </c>
      <c r="F15" s="255">
        <v>4.25</v>
      </c>
    </row>
    <row r="16" spans="1:10" s="223" customFormat="1" ht="30.75" customHeight="1">
      <c r="A16" s="260" t="s">
        <v>569</v>
      </c>
      <c r="B16" s="261" t="s">
        <v>247</v>
      </c>
      <c r="C16" s="253">
        <v>5500000000</v>
      </c>
      <c r="D16" s="253">
        <v>5500000000</v>
      </c>
      <c r="E16" s="261" t="s">
        <v>580</v>
      </c>
      <c r="F16" s="255">
        <v>2.875</v>
      </c>
    </row>
    <row r="17" spans="1:6" s="223" customFormat="1" ht="30.75" customHeight="1">
      <c r="A17" s="260" t="s">
        <v>656</v>
      </c>
      <c r="B17" s="261" t="s">
        <v>247</v>
      </c>
      <c r="C17" s="253">
        <v>5000000000</v>
      </c>
      <c r="D17" s="253">
        <v>5000000000</v>
      </c>
      <c r="E17" s="261" t="s">
        <v>657</v>
      </c>
      <c r="F17" s="255">
        <v>2.375</v>
      </c>
    </row>
    <row r="18" spans="1:6" s="223" customFormat="1" ht="30.75" customHeight="1">
      <c r="A18" s="260" t="s">
        <v>570</v>
      </c>
      <c r="B18" s="261" t="s">
        <v>247</v>
      </c>
      <c r="C18" s="253">
        <v>3000000000</v>
      </c>
      <c r="D18" s="253">
        <v>3000000000</v>
      </c>
      <c r="E18" s="261" t="s">
        <v>581</v>
      </c>
      <c r="F18" s="255">
        <v>3.25</v>
      </c>
    </row>
    <row r="19" spans="1:6" s="223" customFormat="1" ht="30.75" customHeight="1">
      <c r="A19" s="260" t="s">
        <v>654</v>
      </c>
      <c r="B19" s="261" t="s">
        <v>246</v>
      </c>
      <c r="C19" s="253">
        <v>1819696389</v>
      </c>
      <c r="D19" s="253">
        <v>13508954690.57</v>
      </c>
      <c r="E19" s="261"/>
      <c r="F19" s="255"/>
    </row>
    <row r="20" spans="1:6" s="223" customFormat="1" ht="30.75" customHeight="1">
      <c r="A20" s="260" t="s">
        <v>655</v>
      </c>
      <c r="B20" s="261" t="s">
        <v>247</v>
      </c>
      <c r="C20" s="253">
        <v>4444123817</v>
      </c>
      <c r="D20" s="253">
        <v>4444123817</v>
      </c>
      <c r="E20" s="261"/>
      <c r="F20" s="255"/>
    </row>
    <row r="21" spans="1:6" s="223" customFormat="1" ht="30.75" customHeight="1">
      <c r="A21" s="260"/>
      <c r="B21" s="261"/>
      <c r="C21" s="253"/>
      <c r="D21" s="253"/>
      <c r="E21" s="261"/>
      <c r="F21" s="255"/>
    </row>
    <row r="22" spans="1:6" s="223" customFormat="1" ht="30.75" customHeight="1">
      <c r="A22" s="262" t="s">
        <v>553</v>
      </c>
      <c r="B22" s="263"/>
      <c r="C22" s="256"/>
      <c r="D22" s="256">
        <v>105417538907.57001</v>
      </c>
      <c r="E22" s="263"/>
      <c r="F22" s="257"/>
    </row>
    <row r="23" spans="1:6" s="223" customFormat="1" ht="30.75" customHeight="1">
      <c r="A23" s="260"/>
      <c r="B23" s="261"/>
      <c r="C23" s="253"/>
      <c r="D23" s="253"/>
      <c r="E23" s="261"/>
      <c r="F23" s="255"/>
    </row>
    <row r="24" spans="1:6" s="223" customFormat="1" ht="30.75" customHeight="1">
      <c r="A24" s="260" t="s">
        <v>462</v>
      </c>
      <c r="B24" s="261" t="s">
        <v>247</v>
      </c>
      <c r="C24" s="253">
        <v>17658000000</v>
      </c>
      <c r="D24" s="253">
        <v>17658000000</v>
      </c>
      <c r="E24" s="261"/>
      <c r="F24" s="255"/>
    </row>
    <row r="25" spans="1:6" s="223" customFormat="1" ht="30.75" customHeight="1">
      <c r="A25" s="260" t="s">
        <v>554</v>
      </c>
      <c r="B25" s="261" t="s">
        <v>246</v>
      </c>
      <c r="C25" s="253">
        <v>89100000</v>
      </c>
      <c r="D25" s="253">
        <v>661455323.10000002</v>
      </c>
      <c r="E25" s="261"/>
      <c r="F25" s="255"/>
    </row>
    <row r="26" spans="1:6" s="223" customFormat="1" ht="30.75" customHeight="1">
      <c r="A26" s="260" t="s">
        <v>555</v>
      </c>
      <c r="B26" s="261" t="s">
        <v>246</v>
      </c>
      <c r="C26" s="253">
        <v>1500000000</v>
      </c>
      <c r="D26" s="253">
        <v>11135611500</v>
      </c>
      <c r="E26" s="261"/>
      <c r="F26" s="255"/>
    </row>
    <row r="27" spans="1:6" s="223" customFormat="1" ht="30.75" customHeight="1">
      <c r="A27" s="260"/>
      <c r="B27" s="261"/>
      <c r="C27" s="253"/>
      <c r="D27" s="253"/>
      <c r="E27" s="261"/>
      <c r="F27" s="255"/>
    </row>
    <row r="28" spans="1:6" s="223" customFormat="1" ht="30.75" customHeight="1">
      <c r="A28" s="262" t="s">
        <v>556</v>
      </c>
      <c r="B28" s="263"/>
      <c r="C28" s="256"/>
      <c r="D28" s="256">
        <v>29455066823.099998</v>
      </c>
      <c r="E28" s="263"/>
      <c r="F28" s="257"/>
    </row>
    <row r="29" spans="1:6" s="223" customFormat="1" ht="30.75" customHeight="1">
      <c r="A29" s="260"/>
      <c r="B29" s="261"/>
      <c r="C29" s="253"/>
      <c r="D29" s="253"/>
      <c r="E29" s="261"/>
      <c r="F29" s="255"/>
    </row>
    <row r="30" spans="1:6" s="223" customFormat="1" ht="30.75" customHeight="1">
      <c r="A30" s="262" t="s">
        <v>557</v>
      </c>
      <c r="B30" s="263"/>
      <c r="C30" s="256"/>
      <c r="D30" s="256">
        <v>134872605730.67</v>
      </c>
      <c r="E30" s="263"/>
      <c r="F30" s="257"/>
    </row>
    <row r="31" spans="1:6" s="223" customFormat="1" ht="31.5" customHeight="1">
      <c r="A31" s="199"/>
      <c r="B31" s="226"/>
      <c r="C31" s="239"/>
      <c r="D31" s="239"/>
      <c r="E31" s="226"/>
      <c r="F31" s="236"/>
    </row>
    <row r="32" spans="1:6">
      <c r="A32" s="211" t="s">
        <v>499</v>
      </c>
      <c r="C32" s="239"/>
      <c r="D32" s="239"/>
    </row>
    <row r="33" spans="1:6" ht="40.5" customHeight="1">
      <c r="A33" s="378" t="s">
        <v>643</v>
      </c>
      <c r="B33" s="378"/>
      <c r="C33" s="378"/>
      <c r="D33" s="378"/>
      <c r="E33" s="378"/>
      <c r="F33" s="378"/>
    </row>
    <row r="34" spans="1:6" ht="38.25" customHeight="1">
      <c r="C34" s="239"/>
      <c r="D34" s="239"/>
    </row>
    <row r="35" spans="1:6" ht="29.25" customHeight="1">
      <c r="C35" s="239"/>
      <c r="D35" s="239"/>
    </row>
    <row r="36" spans="1:6">
      <c r="C36" s="239"/>
      <c r="D36" s="239"/>
    </row>
    <row r="37" spans="1:6">
      <c r="C37" s="239"/>
      <c r="D37" s="239"/>
    </row>
    <row r="38" spans="1:6">
      <c r="C38" s="239"/>
      <c r="D38" s="239"/>
    </row>
    <row r="39" spans="1:6">
      <c r="C39" s="239"/>
      <c r="D39" s="239"/>
    </row>
    <row r="40" spans="1:6">
      <c r="C40" s="239"/>
      <c r="D40" s="239"/>
    </row>
    <row r="41" spans="1:6">
      <c r="C41" s="239"/>
      <c r="D41" s="239"/>
    </row>
    <row r="42" spans="1:6">
      <c r="C42" s="239"/>
      <c r="D42" s="239"/>
    </row>
    <row r="43" spans="1:6">
      <c r="C43" s="239"/>
      <c r="D43" s="239"/>
    </row>
    <row r="44" spans="1:6">
      <c r="C44" s="239"/>
      <c r="D44" s="239"/>
    </row>
    <row r="45" spans="1:6">
      <c r="C45" s="239"/>
      <c r="D45" s="239"/>
    </row>
    <row r="46" spans="1:6">
      <c r="C46" s="239"/>
      <c r="D46" s="239"/>
    </row>
    <row r="47" spans="1:6">
      <c r="C47" s="239"/>
      <c r="D47" s="239"/>
    </row>
    <row r="48" spans="1:6">
      <c r="C48" s="239"/>
      <c r="D48" s="239"/>
    </row>
    <row r="49" spans="3:4">
      <c r="C49" s="239"/>
      <c r="D49" s="239"/>
    </row>
    <row r="50" spans="3:4">
      <c r="C50" s="239"/>
      <c r="D50" s="239"/>
    </row>
    <row r="51" spans="3:4">
      <c r="C51" s="239"/>
      <c r="D51" s="239"/>
    </row>
    <row r="52" spans="3:4">
      <c r="C52" s="239"/>
      <c r="D52" s="239"/>
    </row>
    <row r="53" spans="3:4">
      <c r="C53" s="239"/>
      <c r="D53" s="239"/>
    </row>
    <row r="54" spans="3:4">
      <c r="C54" s="239"/>
      <c r="D54" s="239"/>
    </row>
    <row r="55" spans="3:4">
      <c r="C55" s="239"/>
      <c r="D55" s="239"/>
    </row>
    <row r="56" spans="3:4">
      <c r="C56" s="239"/>
      <c r="D56" s="239"/>
    </row>
    <row r="57" spans="3:4">
      <c r="C57" s="239"/>
      <c r="D57" s="239"/>
    </row>
    <row r="58" spans="3:4">
      <c r="C58" s="239"/>
      <c r="D58" s="239"/>
    </row>
    <row r="59" spans="3:4">
      <c r="C59" s="239"/>
      <c r="D59" s="239"/>
    </row>
    <row r="60" spans="3:4">
      <c r="C60" s="239"/>
      <c r="D60" s="239"/>
    </row>
  </sheetData>
  <mergeCells count="2">
    <mergeCell ref="A3:F3"/>
    <mergeCell ref="A33:F33"/>
  </mergeCells>
  <pageMargins left="0.70866141732283472" right="0.70866141732283472" top="0.74803149606299213" bottom="0.74803149606299213" header="0.31496062992125984" footer="0.31496062992125984"/>
  <pageSetup paperSize="9" scale="75"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A1:BC60"/>
  <sheetViews>
    <sheetView view="pageBreakPreview" zoomScale="70" zoomScaleNormal="25" zoomScaleSheetLayoutView="70" workbookViewId="0"/>
  </sheetViews>
  <sheetFormatPr defaultColWidth="15.7109375" defaultRowHeight="15"/>
  <cols>
    <col min="1" max="1" width="12.5703125" style="68" customWidth="1"/>
    <col min="2" max="2" width="9.85546875" style="8" customWidth="1"/>
    <col min="3" max="3" width="10.28515625" style="8" customWidth="1"/>
    <col min="4" max="4" width="11.28515625" style="8" customWidth="1"/>
    <col min="5" max="5" width="11.7109375" style="8" customWidth="1"/>
    <col min="6" max="6" width="10.85546875" style="8" customWidth="1"/>
    <col min="7" max="7" width="12.28515625" style="8" customWidth="1"/>
    <col min="8" max="8" width="9.85546875" style="8" customWidth="1"/>
    <col min="9" max="9" width="10.28515625" style="8" customWidth="1"/>
    <col min="10" max="10" width="11.28515625" style="8" customWidth="1"/>
    <col min="11" max="11" width="11.7109375" style="8" customWidth="1"/>
    <col min="12" max="12" width="10.85546875" style="8" customWidth="1"/>
    <col min="13" max="13" width="12.28515625" style="8" customWidth="1"/>
    <col min="14" max="14" width="9.85546875" style="8" customWidth="1"/>
    <col min="15" max="15" width="10.28515625" style="8" customWidth="1"/>
    <col min="16" max="16" width="11.28515625" style="8" customWidth="1"/>
    <col min="17" max="17" width="11.7109375" style="8" customWidth="1"/>
    <col min="18" max="18" width="10.85546875" style="8" customWidth="1"/>
    <col min="19" max="19" width="12.28515625" style="8" customWidth="1"/>
    <col min="20" max="20" width="9.85546875" style="8" customWidth="1"/>
    <col min="21" max="21" width="10.28515625" style="8" customWidth="1"/>
    <col min="22" max="22" width="11.28515625" style="8" customWidth="1"/>
    <col min="23" max="23" width="11.7109375" style="8" customWidth="1"/>
    <col min="24" max="24" width="10.85546875" style="8" customWidth="1"/>
    <col min="25" max="25" width="12.28515625" style="8" customWidth="1"/>
    <col min="26" max="26" width="9.85546875" style="8" customWidth="1"/>
    <col min="27" max="27" width="10.28515625" style="8" customWidth="1"/>
    <col min="28" max="28" width="11.28515625" style="8" customWidth="1"/>
    <col min="29" max="29" width="11.7109375" style="8" customWidth="1"/>
    <col min="30" max="30" width="10.85546875" style="8" customWidth="1"/>
    <col min="31" max="31" width="12.28515625" style="8" customWidth="1"/>
    <col min="32" max="37" width="15.85546875" style="8" customWidth="1"/>
    <col min="38" max="38" width="9.85546875" style="8" customWidth="1"/>
    <col min="39" max="39" width="10.28515625" style="8" customWidth="1"/>
    <col min="40" max="40" width="11.28515625" style="8" customWidth="1"/>
    <col min="41" max="41" width="11.7109375" style="8" customWidth="1"/>
    <col min="42" max="42" width="10.85546875" style="8" customWidth="1"/>
    <col min="43" max="43" width="12.28515625" style="8" customWidth="1"/>
    <col min="44" max="44" width="9.85546875" style="8" customWidth="1"/>
    <col min="45" max="45" width="10.28515625" style="8" customWidth="1"/>
    <col min="46" max="46" width="11.28515625" style="8" customWidth="1"/>
    <col min="47" max="47" width="11.7109375" style="8" customWidth="1"/>
    <col min="48" max="48" width="10.85546875" style="8" customWidth="1"/>
    <col min="49" max="49" width="12.28515625" style="8" customWidth="1"/>
    <col min="50" max="50" width="9.85546875" style="8" customWidth="1"/>
    <col min="51" max="51" width="10.28515625" style="8" customWidth="1"/>
    <col min="52" max="52" width="11.28515625" style="8" customWidth="1"/>
    <col min="53" max="53" width="11.7109375" style="8" customWidth="1"/>
    <col min="54" max="54" width="10.85546875" style="8" customWidth="1"/>
    <col min="55" max="55" width="12.28515625" style="8" customWidth="1"/>
  </cols>
  <sheetData>
    <row r="1" spans="1:55" ht="15.75">
      <c r="A1" s="67" t="s">
        <v>543</v>
      </c>
      <c r="Z1"/>
      <c r="AA1"/>
      <c r="AB1"/>
      <c r="AC1"/>
      <c r="AD1"/>
      <c r="AE1"/>
      <c r="AF1"/>
      <c r="AG1"/>
      <c r="AH1"/>
      <c r="AI1"/>
      <c r="AJ1"/>
      <c r="AK1"/>
      <c r="AL1"/>
      <c r="AM1"/>
      <c r="AN1"/>
      <c r="AO1"/>
      <c r="AP1"/>
      <c r="AQ1"/>
      <c r="AR1"/>
      <c r="AS1"/>
      <c r="AT1"/>
      <c r="AU1"/>
      <c r="AV1"/>
      <c r="AW1"/>
      <c r="AX1"/>
      <c r="AY1"/>
      <c r="AZ1"/>
      <c r="BA1"/>
      <c r="BB1"/>
      <c r="BC1"/>
    </row>
    <row r="2" spans="1:55" s="41" customFormat="1" ht="15.75" thickBot="1">
      <c r="A2" s="213"/>
      <c r="B2" s="186"/>
      <c r="C2" s="186"/>
      <c r="D2" s="186"/>
      <c r="E2" s="186"/>
      <c r="F2" s="186"/>
      <c r="G2" s="186"/>
      <c r="H2" s="186"/>
      <c r="I2" s="186"/>
      <c r="J2" s="186"/>
      <c r="K2" s="186"/>
      <c r="L2" s="186"/>
      <c r="M2" s="186"/>
      <c r="N2" s="186"/>
      <c r="O2" s="186"/>
      <c r="P2" s="186"/>
      <c r="Q2" s="186"/>
      <c r="R2" s="186"/>
      <c r="S2" s="186"/>
      <c r="T2" s="186"/>
      <c r="U2" s="186"/>
      <c r="V2" s="186"/>
      <c r="W2" s="186"/>
      <c r="X2" s="186"/>
      <c r="Y2" s="186"/>
    </row>
    <row r="3" spans="1:55" s="201" customFormat="1" ht="15.75" thickBot="1">
      <c r="A3" s="84" t="s">
        <v>635</v>
      </c>
      <c r="B3" s="417" t="s">
        <v>664</v>
      </c>
      <c r="C3" s="418"/>
      <c r="D3" s="418"/>
      <c r="E3" s="418"/>
      <c r="F3" s="418"/>
      <c r="G3" s="419"/>
      <c r="H3" s="417" t="s">
        <v>665</v>
      </c>
      <c r="I3" s="418"/>
      <c r="J3" s="418"/>
      <c r="K3" s="418"/>
      <c r="L3" s="418"/>
      <c r="M3" s="419"/>
      <c r="N3" s="417" t="s">
        <v>666</v>
      </c>
      <c r="O3" s="418"/>
      <c r="P3" s="418"/>
      <c r="Q3" s="418"/>
      <c r="R3" s="418"/>
      <c r="S3" s="419"/>
      <c r="T3" s="417" t="s">
        <v>667</v>
      </c>
      <c r="U3" s="418"/>
      <c r="V3" s="418"/>
      <c r="W3" s="418"/>
      <c r="X3" s="418"/>
      <c r="Y3" s="419"/>
    </row>
    <row r="4" spans="1:55" ht="110.25" customHeight="1" thickBot="1">
      <c r="A4" s="85" t="s">
        <v>544</v>
      </c>
      <c r="B4" s="86" t="s">
        <v>629</v>
      </c>
      <c r="C4" s="87" t="s">
        <v>630</v>
      </c>
      <c r="D4" s="87" t="s">
        <v>631</v>
      </c>
      <c r="E4" s="87" t="s">
        <v>545</v>
      </c>
      <c r="F4" s="87" t="s">
        <v>668</v>
      </c>
      <c r="G4" s="88" t="s">
        <v>546</v>
      </c>
      <c r="H4" s="86" t="s">
        <v>629</v>
      </c>
      <c r="I4" s="87" t="s">
        <v>630</v>
      </c>
      <c r="J4" s="87" t="s">
        <v>631</v>
      </c>
      <c r="K4" s="87" t="s">
        <v>545</v>
      </c>
      <c r="L4" s="87" t="s">
        <v>668</v>
      </c>
      <c r="M4" s="88" t="s">
        <v>546</v>
      </c>
      <c r="N4" s="86" t="s">
        <v>632</v>
      </c>
      <c r="O4" s="87" t="s">
        <v>633</v>
      </c>
      <c r="P4" s="87" t="s">
        <v>634</v>
      </c>
      <c r="Q4" s="87" t="s">
        <v>545</v>
      </c>
      <c r="R4" s="87" t="s">
        <v>669</v>
      </c>
      <c r="S4" s="88" t="s">
        <v>546</v>
      </c>
      <c r="T4" s="86" t="s">
        <v>632</v>
      </c>
      <c r="U4" s="87" t="s">
        <v>633</v>
      </c>
      <c r="V4" s="87" t="s">
        <v>634</v>
      </c>
      <c r="W4" s="87" t="s">
        <v>545</v>
      </c>
      <c r="X4" s="87" t="s">
        <v>670</v>
      </c>
      <c r="Y4" s="88" t="s">
        <v>546</v>
      </c>
      <c r="Z4"/>
      <c r="AA4"/>
      <c r="AB4"/>
      <c r="AC4"/>
      <c r="AD4"/>
      <c r="AE4"/>
      <c r="AF4"/>
      <c r="AG4"/>
      <c r="AH4"/>
      <c r="AI4"/>
      <c r="AJ4"/>
      <c r="AK4"/>
      <c r="AL4"/>
      <c r="AM4"/>
      <c r="AN4"/>
      <c r="AO4"/>
      <c r="AP4"/>
      <c r="AQ4"/>
      <c r="AR4"/>
      <c r="AS4"/>
      <c r="AT4"/>
      <c r="AU4"/>
      <c r="AV4"/>
      <c r="AW4"/>
      <c r="AX4"/>
      <c r="AY4"/>
      <c r="AZ4"/>
      <c r="BA4"/>
      <c r="BB4"/>
      <c r="BC4"/>
    </row>
    <row r="5" spans="1:55">
      <c r="Z5"/>
      <c r="AA5"/>
      <c r="AB5"/>
      <c r="AC5"/>
      <c r="AD5"/>
      <c r="AE5"/>
      <c r="AF5"/>
      <c r="AG5"/>
      <c r="AH5"/>
      <c r="AI5"/>
      <c r="AJ5"/>
      <c r="AK5"/>
      <c r="AL5"/>
      <c r="AM5"/>
      <c r="AN5"/>
      <c r="AO5"/>
      <c r="AP5"/>
      <c r="AQ5"/>
      <c r="AR5"/>
      <c r="AS5"/>
      <c r="AT5"/>
      <c r="AU5"/>
      <c r="AV5"/>
      <c r="AW5"/>
      <c r="AX5"/>
      <c r="AY5"/>
      <c r="AZ5"/>
      <c r="BA5"/>
      <c r="BB5"/>
      <c r="BC5"/>
    </row>
    <row r="6" spans="1:55">
      <c r="A6" s="353">
        <v>43011</v>
      </c>
      <c r="B6" s="354"/>
      <c r="C6" s="354"/>
      <c r="D6" s="355"/>
      <c r="E6" s="356"/>
      <c r="F6" s="355"/>
      <c r="G6" s="357"/>
      <c r="H6" s="354"/>
      <c r="I6" s="354"/>
      <c r="J6" s="355"/>
      <c r="K6" s="356"/>
      <c r="L6" s="355"/>
      <c r="M6" s="357"/>
      <c r="N6" s="354"/>
      <c r="O6" s="354"/>
      <c r="P6" s="355"/>
      <c r="Q6" s="356"/>
      <c r="R6" s="355"/>
      <c r="S6" s="357"/>
      <c r="T6" s="354"/>
      <c r="U6" s="354"/>
      <c r="V6" s="355"/>
      <c r="W6" s="356"/>
      <c r="X6" s="355"/>
      <c r="Y6" s="357"/>
      <c r="Z6"/>
      <c r="AA6"/>
      <c r="AB6"/>
      <c r="AC6"/>
      <c r="AD6"/>
      <c r="AE6"/>
      <c r="AF6"/>
      <c r="AG6"/>
      <c r="AH6"/>
      <c r="AI6"/>
      <c r="AJ6"/>
      <c r="AK6"/>
      <c r="AL6"/>
      <c r="AM6"/>
      <c r="AN6"/>
      <c r="AO6"/>
      <c r="AP6"/>
      <c r="AQ6"/>
      <c r="AR6"/>
      <c r="AS6"/>
      <c r="AT6"/>
      <c r="AU6"/>
      <c r="AV6"/>
      <c r="AW6"/>
      <c r="AX6"/>
      <c r="AY6"/>
      <c r="AZ6"/>
      <c r="BA6"/>
      <c r="BB6"/>
      <c r="BC6"/>
    </row>
    <row r="7" spans="1:55">
      <c r="A7" s="353">
        <v>43018</v>
      </c>
      <c r="B7" s="354"/>
      <c r="C7" s="354"/>
      <c r="D7" s="355"/>
      <c r="E7" s="356"/>
      <c r="F7" s="355"/>
      <c r="G7" s="357"/>
      <c r="H7" s="354"/>
      <c r="I7" s="354"/>
      <c r="J7" s="355"/>
      <c r="K7" s="356"/>
      <c r="L7" s="355"/>
      <c r="M7" s="357"/>
      <c r="N7" s="354"/>
      <c r="O7" s="354"/>
      <c r="P7" s="355"/>
      <c r="Q7" s="356"/>
      <c r="R7" s="355"/>
      <c r="S7" s="357"/>
      <c r="T7" s="354"/>
      <c r="U7" s="354"/>
      <c r="V7" s="355"/>
      <c r="W7" s="356"/>
      <c r="X7" s="355"/>
      <c r="Y7" s="357"/>
      <c r="Z7"/>
      <c r="AA7"/>
      <c r="AB7"/>
      <c r="AC7"/>
      <c r="AD7"/>
      <c r="AE7"/>
      <c r="AF7"/>
      <c r="AG7"/>
      <c r="AH7"/>
      <c r="AI7"/>
      <c r="AJ7"/>
      <c r="AK7"/>
      <c r="AL7"/>
      <c r="AM7"/>
      <c r="AN7"/>
      <c r="AO7"/>
      <c r="AP7"/>
      <c r="AQ7"/>
      <c r="AR7"/>
      <c r="AS7"/>
      <c r="AT7"/>
      <c r="AU7"/>
      <c r="AV7"/>
      <c r="AW7"/>
      <c r="AX7"/>
      <c r="AY7"/>
      <c r="AZ7"/>
      <c r="BA7"/>
      <c r="BB7"/>
      <c r="BC7"/>
    </row>
    <row r="8" spans="1:55">
      <c r="A8" s="353">
        <v>43025</v>
      </c>
      <c r="B8" s="354"/>
      <c r="C8" s="354"/>
      <c r="D8" s="355"/>
      <c r="E8" s="356"/>
      <c r="F8" s="355"/>
      <c r="G8" s="357"/>
      <c r="H8" s="354"/>
      <c r="I8" s="354"/>
      <c r="J8" s="355"/>
      <c r="K8" s="356"/>
      <c r="L8" s="355"/>
      <c r="M8" s="357"/>
      <c r="N8" s="354"/>
      <c r="O8" s="354"/>
      <c r="P8" s="355"/>
      <c r="Q8" s="356"/>
      <c r="R8" s="355"/>
      <c r="S8" s="357"/>
      <c r="T8" s="354"/>
      <c r="U8" s="354"/>
      <c r="V8" s="355"/>
      <c r="W8" s="356"/>
      <c r="X8" s="355"/>
      <c r="Y8" s="357"/>
      <c r="Z8"/>
      <c r="AA8"/>
      <c r="AB8"/>
      <c r="AC8"/>
      <c r="AD8"/>
      <c r="AE8"/>
      <c r="AF8"/>
      <c r="AG8"/>
      <c r="AH8"/>
      <c r="AI8"/>
      <c r="AJ8"/>
      <c r="AK8"/>
      <c r="AL8"/>
      <c r="AM8"/>
      <c r="AN8"/>
      <c r="AO8"/>
      <c r="AP8"/>
      <c r="AQ8"/>
      <c r="AR8"/>
      <c r="AS8"/>
      <c r="AT8"/>
      <c r="AU8"/>
      <c r="AV8"/>
      <c r="AW8"/>
      <c r="AX8"/>
      <c r="AY8"/>
      <c r="AZ8"/>
      <c r="BA8"/>
      <c r="BB8"/>
      <c r="BC8"/>
    </row>
    <row r="9" spans="1:55">
      <c r="A9" s="353">
        <v>43032</v>
      </c>
      <c r="B9" s="354"/>
      <c r="C9" s="354"/>
      <c r="D9" s="355"/>
      <c r="E9" s="356"/>
      <c r="F9" s="355"/>
      <c r="G9" s="357"/>
      <c r="H9" s="354">
        <v>1400000000</v>
      </c>
      <c r="I9" s="354">
        <v>3375000000</v>
      </c>
      <c r="J9" s="355">
        <v>99.69</v>
      </c>
      <c r="K9" s="356">
        <v>0.31</v>
      </c>
      <c r="L9" s="355">
        <v>99.701999999999998</v>
      </c>
      <c r="M9" s="357">
        <v>0.3</v>
      </c>
      <c r="N9" s="354">
        <v>11100000</v>
      </c>
      <c r="O9" s="354">
        <v>11100000</v>
      </c>
      <c r="P9" s="355">
        <v>99.99</v>
      </c>
      <c r="Q9" s="356">
        <v>0.01</v>
      </c>
      <c r="R9" s="355">
        <v>99.99</v>
      </c>
      <c r="S9" s="357">
        <v>0.01</v>
      </c>
      <c r="T9" s="354"/>
      <c r="U9" s="354"/>
      <c r="V9" s="355"/>
      <c r="W9" s="356"/>
      <c r="X9" s="355"/>
      <c r="Y9" s="357"/>
      <c r="Z9"/>
      <c r="AA9"/>
      <c r="AB9"/>
      <c r="AC9"/>
      <c r="AD9"/>
      <c r="AE9"/>
      <c r="AF9"/>
      <c r="AG9"/>
      <c r="AH9"/>
      <c r="AI9"/>
      <c r="AJ9"/>
      <c r="AK9"/>
      <c r="AL9"/>
      <c r="AM9"/>
      <c r="AN9"/>
      <c r="AO9"/>
      <c r="AP9"/>
      <c r="AQ9"/>
      <c r="AR9"/>
      <c r="AS9"/>
      <c r="AT9"/>
      <c r="AU9"/>
      <c r="AV9"/>
      <c r="AW9"/>
      <c r="AX9"/>
      <c r="AY9"/>
      <c r="AZ9"/>
      <c r="BA9"/>
      <c r="BB9"/>
      <c r="BC9"/>
    </row>
    <row r="10" spans="1:55">
      <c r="A10" s="353">
        <v>43039</v>
      </c>
      <c r="B10" s="354"/>
      <c r="C10" s="354"/>
      <c r="D10" s="355"/>
      <c r="E10" s="356"/>
      <c r="F10" s="355"/>
      <c r="G10" s="357"/>
      <c r="H10" s="354"/>
      <c r="I10" s="354"/>
      <c r="J10" s="355"/>
      <c r="K10" s="356"/>
      <c r="L10" s="355"/>
      <c r="M10" s="357"/>
      <c r="N10" s="354"/>
      <c r="O10" s="354"/>
      <c r="P10" s="355"/>
      <c r="Q10" s="356"/>
      <c r="R10" s="355"/>
      <c r="S10" s="357"/>
      <c r="T10" s="354"/>
      <c r="U10" s="354"/>
      <c r="V10" s="355"/>
      <c r="W10" s="356"/>
      <c r="X10" s="355"/>
      <c r="Y10" s="357"/>
      <c r="Z10"/>
      <c r="AA10"/>
      <c r="AB10"/>
      <c r="AC10"/>
      <c r="AD10"/>
      <c r="AE10"/>
      <c r="AF10"/>
      <c r="AG10"/>
      <c r="AH10"/>
      <c r="AI10"/>
      <c r="AJ10"/>
      <c r="AK10"/>
      <c r="AL10"/>
      <c r="AM10"/>
      <c r="AN10"/>
      <c r="AO10"/>
      <c r="AP10"/>
      <c r="AQ10"/>
      <c r="AR10"/>
      <c r="AS10"/>
      <c r="AT10"/>
      <c r="AU10"/>
      <c r="AV10"/>
      <c r="AW10"/>
      <c r="AX10"/>
      <c r="AY10"/>
      <c r="AZ10"/>
      <c r="BA10"/>
      <c r="BB10"/>
      <c r="BC10"/>
    </row>
    <row r="11" spans="1:55">
      <c r="A11" s="353">
        <v>43045</v>
      </c>
      <c r="B11" s="354"/>
      <c r="C11" s="354"/>
      <c r="D11" s="355"/>
      <c r="E11" s="356"/>
      <c r="F11" s="355"/>
      <c r="G11" s="357"/>
      <c r="H11" s="354"/>
      <c r="I11" s="354"/>
      <c r="J11" s="355"/>
      <c r="K11" s="356"/>
      <c r="L11" s="355"/>
      <c r="M11" s="357"/>
      <c r="N11" s="354"/>
      <c r="O11" s="354"/>
      <c r="P11" s="355"/>
      <c r="Q11" s="356"/>
      <c r="R11" s="355"/>
      <c r="S11" s="357"/>
      <c r="T11" s="354">
        <v>1500000000</v>
      </c>
      <c r="U11" s="354">
        <v>1865637000</v>
      </c>
      <c r="V11" s="355">
        <v>99.92</v>
      </c>
      <c r="W11" s="356">
        <v>0.06</v>
      </c>
      <c r="X11" s="355">
        <v>99.881</v>
      </c>
      <c r="Y11" s="357">
        <v>0.1</v>
      </c>
      <c r="Z11"/>
      <c r="AA11"/>
      <c r="AB11"/>
      <c r="AC11"/>
      <c r="AD11"/>
      <c r="AE11"/>
      <c r="AF11"/>
      <c r="AG11"/>
      <c r="AH11"/>
      <c r="AI11"/>
      <c r="AJ11"/>
      <c r="AK11"/>
      <c r="AL11"/>
      <c r="AM11"/>
      <c r="AN11"/>
      <c r="AO11"/>
      <c r="AP11"/>
      <c r="AQ11"/>
      <c r="AR11"/>
      <c r="AS11"/>
      <c r="AT11"/>
      <c r="AU11"/>
      <c r="AV11"/>
      <c r="AW11"/>
      <c r="AX11"/>
      <c r="AY11"/>
      <c r="AZ11"/>
      <c r="BA11"/>
      <c r="BB11"/>
      <c r="BC11"/>
    </row>
    <row r="12" spans="1:55">
      <c r="A12" s="353">
        <v>43053</v>
      </c>
      <c r="B12" s="354"/>
      <c r="C12" s="354"/>
      <c r="D12" s="355"/>
      <c r="E12" s="356"/>
      <c r="F12" s="355"/>
      <c r="G12" s="357"/>
      <c r="H12" s="354"/>
      <c r="I12" s="354"/>
      <c r="J12" s="355"/>
      <c r="K12" s="356"/>
      <c r="L12" s="355"/>
      <c r="M12" s="357"/>
      <c r="N12" s="354"/>
      <c r="O12" s="354"/>
      <c r="P12" s="355"/>
      <c r="Q12" s="356"/>
      <c r="R12" s="355"/>
      <c r="S12" s="357"/>
      <c r="T12" s="354"/>
      <c r="U12" s="354"/>
      <c r="V12" s="355"/>
      <c r="W12" s="356"/>
      <c r="X12" s="355"/>
      <c r="Y12" s="357"/>
      <c r="Z12"/>
      <c r="AA12"/>
      <c r="AB12"/>
      <c r="AC12"/>
      <c r="AD12"/>
      <c r="AE12"/>
      <c r="AF12"/>
      <c r="AG12"/>
      <c r="AH12"/>
      <c r="AI12"/>
      <c r="AJ12"/>
      <c r="AK12"/>
      <c r="AL12"/>
      <c r="AM12"/>
      <c r="AN12"/>
      <c r="AO12"/>
      <c r="AP12"/>
      <c r="AQ12"/>
      <c r="AR12"/>
      <c r="AS12"/>
      <c r="AT12"/>
      <c r="AU12"/>
      <c r="AV12"/>
      <c r="AW12"/>
      <c r="AX12"/>
      <c r="AY12"/>
      <c r="AZ12"/>
      <c r="BA12"/>
      <c r="BB12"/>
      <c r="BC12"/>
    </row>
    <row r="13" spans="1:55">
      <c r="A13" s="353">
        <v>43060</v>
      </c>
      <c r="B13" s="354"/>
      <c r="C13" s="354"/>
      <c r="D13" s="355"/>
      <c r="E13" s="356"/>
      <c r="F13" s="355"/>
      <c r="G13" s="357"/>
      <c r="H13" s="354">
        <v>1300000000</v>
      </c>
      <c r="I13" s="354">
        <v>2267000000</v>
      </c>
      <c r="J13" s="355">
        <v>99.754000000000005</v>
      </c>
      <c r="K13" s="356">
        <v>0.25</v>
      </c>
      <c r="L13" s="355">
        <v>99.751999999999995</v>
      </c>
      <c r="M13" s="357">
        <v>0.25</v>
      </c>
      <c r="N13" s="354"/>
      <c r="O13" s="354"/>
      <c r="P13" s="355"/>
      <c r="Q13" s="356"/>
      <c r="R13" s="355"/>
      <c r="S13" s="357"/>
      <c r="T13" s="354"/>
      <c r="U13" s="354"/>
      <c r="V13" s="355"/>
      <c r="W13" s="356"/>
      <c r="X13" s="355"/>
      <c r="Y13" s="357"/>
      <c r="Z13"/>
      <c r="AA13"/>
      <c r="AB13"/>
      <c r="AC13"/>
      <c r="AD13"/>
      <c r="AE13"/>
      <c r="AF13"/>
      <c r="AG13"/>
      <c r="AH13"/>
      <c r="AI13"/>
      <c r="AJ13"/>
      <c r="AK13"/>
      <c r="AL13"/>
      <c r="AM13"/>
      <c r="AN13"/>
      <c r="AO13"/>
      <c r="AP13"/>
      <c r="AQ13"/>
      <c r="AR13"/>
      <c r="AS13"/>
      <c r="AT13"/>
      <c r="AU13"/>
      <c r="AV13"/>
      <c r="AW13"/>
      <c r="AX13"/>
      <c r="AY13"/>
      <c r="AZ13"/>
      <c r="BA13"/>
      <c r="BB13"/>
      <c r="BC13"/>
    </row>
    <row r="14" spans="1:55">
      <c r="A14" s="353">
        <v>43067</v>
      </c>
      <c r="B14" s="354"/>
      <c r="C14" s="354"/>
      <c r="D14" s="355"/>
      <c r="E14" s="356"/>
      <c r="F14" s="355"/>
      <c r="G14" s="357"/>
      <c r="H14" s="354"/>
      <c r="I14" s="354"/>
      <c r="J14" s="355"/>
      <c r="K14" s="356"/>
      <c r="L14" s="355"/>
      <c r="M14" s="357"/>
      <c r="N14" s="354"/>
      <c r="O14" s="354"/>
      <c r="P14" s="355"/>
      <c r="Q14" s="356"/>
      <c r="R14" s="355"/>
      <c r="S14" s="357"/>
      <c r="T14" s="354"/>
      <c r="U14" s="354"/>
      <c r="V14" s="355"/>
      <c r="W14" s="356"/>
      <c r="X14" s="355"/>
      <c r="Y14" s="357"/>
      <c r="Z14"/>
      <c r="AA14"/>
      <c r="AB14"/>
      <c r="AC14"/>
      <c r="AD14"/>
      <c r="AE14"/>
      <c r="AF14"/>
      <c r="AG14"/>
      <c r="AH14"/>
      <c r="AI14"/>
      <c r="AJ14"/>
      <c r="AK14"/>
      <c r="AL14"/>
      <c r="AM14"/>
      <c r="AN14"/>
      <c r="AO14"/>
      <c r="AP14"/>
      <c r="AQ14"/>
      <c r="AR14"/>
      <c r="AS14"/>
      <c r="AT14"/>
      <c r="AU14"/>
      <c r="AV14"/>
      <c r="AW14"/>
      <c r="AX14"/>
      <c r="AY14"/>
      <c r="AZ14"/>
      <c r="BA14"/>
      <c r="BB14"/>
      <c r="BC14"/>
    </row>
    <row r="15" spans="1:55">
      <c r="A15" s="353">
        <v>43074</v>
      </c>
      <c r="B15" s="354"/>
      <c r="C15" s="354"/>
      <c r="D15" s="355"/>
      <c r="E15" s="356"/>
      <c r="F15" s="355"/>
      <c r="G15" s="357"/>
      <c r="H15" s="354">
        <v>675000000</v>
      </c>
      <c r="I15" s="354">
        <v>2207000000</v>
      </c>
      <c r="J15" s="355">
        <v>99.801000000000002</v>
      </c>
      <c r="K15" s="356">
        <v>0.2</v>
      </c>
      <c r="L15" s="355">
        <v>99.805000000000007</v>
      </c>
      <c r="M15" s="357">
        <v>0.2</v>
      </c>
      <c r="N15" s="354"/>
      <c r="O15" s="354"/>
      <c r="P15" s="355"/>
      <c r="Q15" s="356"/>
      <c r="R15" s="355"/>
      <c r="S15" s="357"/>
      <c r="T15" s="354"/>
      <c r="U15" s="354"/>
      <c r="V15" s="355"/>
      <c r="W15" s="356"/>
      <c r="X15" s="355"/>
      <c r="Y15" s="357"/>
      <c r="Z15"/>
      <c r="AA15"/>
      <c r="AB15"/>
      <c r="AC15"/>
      <c r="AD15"/>
      <c r="AE15"/>
      <c r="AF15"/>
      <c r="AG15"/>
      <c r="AH15"/>
      <c r="AI15"/>
      <c r="AJ15"/>
      <c r="AK15"/>
      <c r="AL15"/>
      <c r="AM15"/>
      <c r="AN15"/>
      <c r="AO15"/>
      <c r="AP15"/>
      <c r="AQ15"/>
      <c r="AR15"/>
      <c r="AS15"/>
      <c r="AT15"/>
      <c r="AU15"/>
      <c r="AV15"/>
      <c r="AW15"/>
      <c r="AX15"/>
      <c r="AY15"/>
      <c r="AZ15"/>
      <c r="BA15"/>
      <c r="BB15"/>
      <c r="BC15"/>
    </row>
    <row r="16" spans="1:55">
      <c r="A16" s="353">
        <v>43081</v>
      </c>
      <c r="B16" s="354"/>
      <c r="C16" s="354"/>
      <c r="D16" s="355"/>
      <c r="E16" s="356"/>
      <c r="F16" s="355"/>
      <c r="G16" s="357"/>
      <c r="H16" s="354"/>
      <c r="I16" s="354"/>
      <c r="J16" s="355"/>
      <c r="K16" s="356"/>
      <c r="L16" s="355"/>
      <c r="M16" s="357"/>
      <c r="N16" s="354"/>
      <c r="O16" s="354"/>
      <c r="P16" s="355"/>
      <c r="Q16" s="356"/>
      <c r="R16" s="355"/>
      <c r="S16" s="357"/>
      <c r="T16" s="354"/>
      <c r="U16" s="354"/>
      <c r="V16" s="355"/>
      <c r="W16" s="356"/>
      <c r="X16" s="355"/>
      <c r="Y16" s="357"/>
      <c r="Z16"/>
      <c r="AA16"/>
      <c r="AB16"/>
      <c r="AC16"/>
      <c r="AD16"/>
      <c r="AE16"/>
      <c r="AF16"/>
      <c r="AG16"/>
      <c r="AH16"/>
      <c r="AI16"/>
      <c r="AJ16"/>
      <c r="AK16"/>
      <c r="AL16"/>
      <c r="AM16"/>
      <c r="AN16"/>
      <c r="AO16"/>
      <c r="AP16"/>
      <c r="AQ16"/>
      <c r="AR16"/>
      <c r="AS16"/>
      <c r="AT16"/>
      <c r="AU16"/>
      <c r="AV16"/>
      <c r="AW16"/>
      <c r="AX16"/>
      <c r="AY16"/>
      <c r="AZ16"/>
      <c r="BA16"/>
      <c r="BB16"/>
      <c r="BC16"/>
    </row>
    <row r="17" spans="1:55">
      <c r="A17" s="353">
        <v>43088</v>
      </c>
      <c r="B17" s="354"/>
      <c r="C17" s="354"/>
      <c r="D17" s="355"/>
      <c r="E17" s="356"/>
      <c r="F17" s="355"/>
      <c r="G17" s="357"/>
      <c r="H17" s="354"/>
      <c r="I17" s="354"/>
      <c r="J17" s="355"/>
      <c r="K17" s="356"/>
      <c r="L17" s="355"/>
      <c r="M17" s="357"/>
      <c r="N17" s="354"/>
      <c r="O17" s="354"/>
      <c r="P17" s="355"/>
      <c r="Q17" s="356"/>
      <c r="R17" s="355"/>
      <c r="S17" s="357"/>
      <c r="T17" s="354"/>
      <c r="U17" s="354"/>
      <c r="V17" s="355"/>
      <c r="W17" s="356"/>
      <c r="X17" s="355"/>
      <c r="Y17" s="357"/>
      <c r="Z17"/>
      <c r="AA17"/>
      <c r="AB17"/>
      <c r="AC17"/>
      <c r="AD17"/>
      <c r="AE17"/>
      <c r="AF17"/>
      <c r="AG17"/>
      <c r="AH17"/>
      <c r="AI17"/>
      <c r="AJ17"/>
      <c r="AK17"/>
      <c r="AL17"/>
      <c r="AM17"/>
      <c r="AN17"/>
      <c r="AO17"/>
      <c r="AP17"/>
      <c r="AQ17"/>
      <c r="AR17"/>
      <c r="AS17"/>
      <c r="AT17"/>
      <c r="AU17"/>
      <c r="AV17"/>
      <c r="AW17"/>
      <c r="AX17"/>
      <c r="AY17"/>
      <c r="AZ17"/>
      <c r="BA17"/>
      <c r="BB17"/>
      <c r="BC17"/>
    </row>
    <row r="18" spans="1:55">
      <c r="A18" s="353">
        <v>43095</v>
      </c>
      <c r="B18" s="354"/>
      <c r="C18" s="354"/>
      <c r="D18" s="355"/>
      <c r="E18" s="356"/>
      <c r="F18" s="355"/>
      <c r="G18" s="357"/>
      <c r="H18" s="354"/>
      <c r="I18" s="354"/>
      <c r="J18" s="355"/>
      <c r="K18" s="356"/>
      <c r="L18" s="355"/>
      <c r="M18" s="357"/>
      <c r="N18" s="354"/>
      <c r="O18" s="354"/>
      <c r="P18" s="355"/>
      <c r="Q18" s="356"/>
      <c r="R18" s="355"/>
      <c r="S18" s="357"/>
      <c r="T18" s="354"/>
      <c r="U18" s="354"/>
      <c r="V18" s="355"/>
      <c r="W18" s="356"/>
      <c r="X18" s="355"/>
      <c r="Y18" s="357"/>
      <c r="Z18"/>
      <c r="AA18"/>
      <c r="AB18"/>
      <c r="AC18"/>
      <c r="AD18"/>
      <c r="AE18"/>
      <c r="AF18"/>
      <c r="AG18"/>
      <c r="AH18"/>
      <c r="AI18"/>
      <c r="AJ18"/>
      <c r="AK18"/>
      <c r="AL18"/>
      <c r="AM18"/>
      <c r="AN18"/>
      <c r="AO18"/>
      <c r="AP18"/>
      <c r="AQ18"/>
      <c r="AR18"/>
      <c r="AS18"/>
      <c r="AT18"/>
      <c r="AU18"/>
      <c r="AV18"/>
      <c r="AW18"/>
      <c r="AX18"/>
      <c r="AY18"/>
      <c r="AZ18"/>
      <c r="BA18"/>
      <c r="BB18"/>
      <c r="BC18"/>
    </row>
    <row r="19" spans="1:55">
      <c r="A19" s="353">
        <v>43102</v>
      </c>
      <c r="B19" s="354"/>
      <c r="C19" s="354"/>
      <c r="D19" s="355"/>
      <c r="E19" s="356"/>
      <c r="F19" s="355"/>
      <c r="G19" s="357"/>
      <c r="H19" s="354">
        <v>1940000000</v>
      </c>
      <c r="I19" s="354">
        <v>3745000000</v>
      </c>
      <c r="J19" s="355">
        <v>99.858000000000004</v>
      </c>
      <c r="K19" s="356">
        <v>0.14000000000000001</v>
      </c>
      <c r="L19" s="355">
        <v>99.855999999999995</v>
      </c>
      <c r="M19" s="357">
        <v>0.14000000000000001</v>
      </c>
      <c r="N19" s="354"/>
      <c r="O19" s="354"/>
      <c r="P19" s="355"/>
      <c r="Q19" s="356"/>
      <c r="R19" s="355"/>
      <c r="S19" s="357"/>
      <c r="T19" s="354"/>
      <c r="U19" s="354"/>
      <c r="V19" s="355"/>
      <c r="W19" s="356"/>
      <c r="X19" s="355"/>
      <c r="Y19" s="357"/>
      <c r="Z19"/>
      <c r="AA19"/>
      <c r="AB19"/>
      <c r="AC19"/>
      <c r="AD19"/>
      <c r="AE19"/>
      <c r="AF19"/>
      <c r="AG19"/>
      <c r="AH19"/>
      <c r="AI19"/>
      <c r="AJ19"/>
      <c r="AK19"/>
      <c r="AL19"/>
      <c r="AM19"/>
      <c r="AN19"/>
      <c r="AO19"/>
      <c r="AP19"/>
      <c r="AQ19"/>
      <c r="AR19"/>
      <c r="AS19"/>
      <c r="AT19"/>
      <c r="AU19"/>
      <c r="AV19"/>
      <c r="AW19"/>
      <c r="AX19"/>
      <c r="AY19"/>
      <c r="AZ19"/>
      <c r="BA19"/>
      <c r="BB19"/>
      <c r="BC19"/>
    </row>
    <row r="20" spans="1:55">
      <c r="A20" s="353">
        <v>43109</v>
      </c>
      <c r="B20" s="354"/>
      <c r="C20" s="354"/>
      <c r="D20" s="355"/>
      <c r="E20" s="356"/>
      <c r="F20" s="355"/>
      <c r="G20" s="357"/>
      <c r="H20" s="354"/>
      <c r="I20" s="354"/>
      <c r="J20" s="355"/>
      <c r="K20" s="356"/>
      <c r="L20" s="355"/>
      <c r="M20" s="357"/>
      <c r="N20" s="354"/>
      <c r="O20" s="354"/>
      <c r="P20" s="355"/>
      <c r="Q20" s="356"/>
      <c r="R20" s="355"/>
      <c r="S20" s="357"/>
      <c r="T20" s="354"/>
      <c r="U20" s="354"/>
      <c r="V20" s="355"/>
      <c r="W20" s="356"/>
      <c r="X20" s="355"/>
      <c r="Y20" s="357"/>
      <c r="Z20"/>
      <c r="AA20"/>
      <c r="AB20"/>
      <c r="AC20"/>
      <c r="AD20"/>
      <c r="AE20"/>
      <c r="AF20"/>
      <c r="AG20"/>
      <c r="AH20"/>
      <c r="AI20"/>
      <c r="AJ20"/>
      <c r="AK20"/>
      <c r="AL20"/>
      <c r="AM20"/>
      <c r="AN20"/>
      <c r="AO20"/>
      <c r="AP20"/>
      <c r="AQ20"/>
      <c r="AR20"/>
      <c r="AS20"/>
      <c r="AT20"/>
      <c r="AU20"/>
      <c r="AV20"/>
      <c r="AW20"/>
      <c r="AX20"/>
      <c r="AY20"/>
      <c r="AZ20"/>
      <c r="BA20"/>
      <c r="BB20"/>
      <c r="BC20"/>
    </row>
    <row r="21" spans="1:55">
      <c r="A21" s="353">
        <v>43116</v>
      </c>
      <c r="B21" s="354"/>
      <c r="C21" s="354"/>
      <c r="D21" s="355"/>
      <c r="E21" s="356"/>
      <c r="F21" s="355"/>
      <c r="G21" s="357"/>
      <c r="H21" s="354"/>
      <c r="I21" s="354"/>
      <c r="J21" s="355"/>
      <c r="K21" s="356"/>
      <c r="L21" s="355"/>
      <c r="M21" s="357"/>
      <c r="N21" s="354"/>
      <c r="O21" s="354"/>
      <c r="P21" s="355"/>
      <c r="Q21" s="356"/>
      <c r="R21" s="355"/>
      <c r="S21" s="357"/>
      <c r="T21" s="354"/>
      <c r="U21" s="354"/>
      <c r="V21" s="355"/>
      <c r="W21" s="356"/>
      <c r="X21" s="355"/>
      <c r="Y21" s="357"/>
      <c r="Z21"/>
      <c r="AA21"/>
      <c r="AB21"/>
      <c r="AC21"/>
      <c r="AD21"/>
      <c r="AE21"/>
      <c r="AF21"/>
      <c r="AG21"/>
      <c r="AH21"/>
      <c r="AI21"/>
      <c r="AJ21"/>
      <c r="AK21"/>
      <c r="AL21"/>
      <c r="AM21"/>
      <c r="AN21"/>
      <c r="AO21"/>
      <c r="AP21"/>
      <c r="AQ21"/>
      <c r="AR21"/>
      <c r="AS21"/>
      <c r="AT21"/>
      <c r="AU21"/>
      <c r="AV21"/>
      <c r="AW21"/>
      <c r="AX21"/>
      <c r="AY21"/>
      <c r="AZ21"/>
      <c r="BA21"/>
      <c r="BB21"/>
      <c r="BC21"/>
    </row>
    <row r="22" spans="1:55">
      <c r="A22" s="353">
        <v>43123</v>
      </c>
      <c r="B22" s="354"/>
      <c r="C22" s="354"/>
      <c r="D22" s="355"/>
      <c r="E22" s="356"/>
      <c r="F22" s="355"/>
      <c r="G22" s="357"/>
      <c r="H22" s="354">
        <v>1400000000</v>
      </c>
      <c r="I22" s="354">
        <v>3772000000</v>
      </c>
      <c r="J22" s="355">
        <v>99.902000000000001</v>
      </c>
      <c r="K22" s="356">
        <v>0.1</v>
      </c>
      <c r="L22" s="355">
        <v>99.9</v>
      </c>
      <c r="M22" s="357">
        <v>0.1</v>
      </c>
      <c r="N22" s="354"/>
      <c r="O22" s="354"/>
      <c r="P22" s="355"/>
      <c r="Q22" s="356"/>
      <c r="R22" s="355"/>
      <c r="S22" s="357"/>
      <c r="T22" s="354"/>
      <c r="U22" s="354"/>
      <c r="V22" s="355"/>
      <c r="W22" s="356"/>
      <c r="X22" s="355"/>
      <c r="Y22" s="357"/>
      <c r="Z22"/>
      <c r="AA22"/>
      <c r="AB22"/>
      <c r="AC22"/>
      <c r="AD22"/>
      <c r="AE22"/>
      <c r="AF22"/>
      <c r="AG22"/>
      <c r="AH22"/>
      <c r="AI22"/>
      <c r="AJ22"/>
      <c r="AK22"/>
      <c r="AL22"/>
      <c r="AM22"/>
      <c r="AN22"/>
      <c r="AO22"/>
      <c r="AP22"/>
      <c r="AQ22"/>
      <c r="AR22"/>
      <c r="AS22"/>
      <c r="AT22"/>
      <c r="AU22"/>
      <c r="AV22"/>
      <c r="AW22"/>
      <c r="AX22"/>
      <c r="AY22"/>
      <c r="AZ22"/>
      <c r="BA22"/>
      <c r="BB22"/>
      <c r="BC22"/>
    </row>
    <row r="23" spans="1:55">
      <c r="A23" s="353">
        <v>43130</v>
      </c>
      <c r="B23" s="354"/>
      <c r="C23" s="354"/>
      <c r="D23" s="355"/>
      <c r="E23" s="356"/>
      <c r="F23" s="355"/>
      <c r="G23" s="357"/>
      <c r="H23" s="354">
        <v>1200000000</v>
      </c>
      <c r="I23" s="354">
        <v>2492000000</v>
      </c>
      <c r="J23" s="355">
        <v>99.911000000000001</v>
      </c>
      <c r="K23" s="356">
        <v>0.09</v>
      </c>
      <c r="L23" s="355">
        <v>99.915000000000006</v>
      </c>
      <c r="M23" s="357">
        <v>0.09</v>
      </c>
      <c r="N23" s="354"/>
      <c r="O23" s="354"/>
      <c r="P23" s="355"/>
      <c r="Q23" s="356"/>
      <c r="R23" s="355"/>
      <c r="S23" s="357"/>
      <c r="T23" s="354"/>
      <c r="U23" s="354"/>
      <c r="V23" s="355"/>
      <c r="W23" s="356"/>
      <c r="X23" s="355"/>
      <c r="Y23" s="357"/>
      <c r="Z23"/>
      <c r="AA23"/>
      <c r="AB23"/>
      <c r="AC23"/>
      <c r="AD23"/>
      <c r="AE23"/>
      <c r="AF23"/>
      <c r="AG23"/>
      <c r="AH23"/>
      <c r="AI23"/>
      <c r="AJ23"/>
      <c r="AK23"/>
      <c r="AL23"/>
      <c r="AM23"/>
      <c r="AN23"/>
      <c r="AO23"/>
      <c r="AP23"/>
      <c r="AQ23"/>
      <c r="AR23"/>
      <c r="AS23"/>
      <c r="AT23"/>
      <c r="AU23"/>
      <c r="AV23"/>
      <c r="AW23"/>
      <c r="AX23"/>
      <c r="AY23"/>
      <c r="AZ23"/>
      <c r="BA23"/>
      <c r="BB23"/>
      <c r="BC23"/>
    </row>
    <row r="24" spans="1:55">
      <c r="A24" s="353">
        <v>43137</v>
      </c>
      <c r="B24" s="354"/>
      <c r="C24" s="354"/>
      <c r="D24" s="355"/>
      <c r="E24" s="356"/>
      <c r="F24" s="355"/>
      <c r="G24" s="357"/>
      <c r="H24" s="354"/>
      <c r="I24" s="354"/>
      <c r="J24" s="355"/>
      <c r="K24" s="356"/>
      <c r="L24" s="355"/>
      <c r="M24" s="357"/>
      <c r="N24" s="354"/>
      <c r="O24" s="354"/>
      <c r="P24" s="355"/>
      <c r="Q24" s="356"/>
      <c r="R24" s="355"/>
      <c r="S24" s="357"/>
      <c r="T24" s="354"/>
      <c r="U24" s="354"/>
      <c r="V24" s="355"/>
      <c r="W24" s="356"/>
      <c r="X24" s="355"/>
      <c r="Y24" s="357"/>
      <c r="Z24"/>
      <c r="AA24"/>
      <c r="AB24"/>
      <c r="AC24"/>
      <c r="AD24"/>
      <c r="AE24"/>
      <c r="AF24"/>
      <c r="AG24"/>
      <c r="AH24"/>
      <c r="AI24"/>
      <c r="AJ24"/>
      <c r="AK24"/>
      <c r="AL24"/>
      <c r="AM24"/>
      <c r="AN24"/>
      <c r="AO24"/>
      <c r="AP24"/>
      <c r="AQ24"/>
      <c r="AR24"/>
      <c r="AS24"/>
      <c r="AT24"/>
      <c r="AU24"/>
      <c r="AV24"/>
      <c r="AW24"/>
      <c r="AX24"/>
      <c r="AY24"/>
      <c r="AZ24"/>
      <c r="BA24"/>
      <c r="BB24"/>
      <c r="BC24"/>
    </row>
    <row r="25" spans="1:55">
      <c r="A25" s="353">
        <v>43144</v>
      </c>
      <c r="B25" s="354"/>
      <c r="C25" s="354"/>
      <c r="D25" s="355"/>
      <c r="E25" s="356"/>
      <c r="F25" s="355"/>
      <c r="G25" s="357"/>
      <c r="H25" s="354">
        <v>1300000000</v>
      </c>
      <c r="I25" s="354">
        <v>2330000000</v>
      </c>
      <c r="J25" s="355">
        <v>99.924999999999997</v>
      </c>
      <c r="K25" s="356">
        <v>0.08</v>
      </c>
      <c r="L25" s="355">
        <v>99.915000000000006</v>
      </c>
      <c r="M25" s="357">
        <v>0.09</v>
      </c>
      <c r="N25" s="354"/>
      <c r="O25" s="354"/>
      <c r="P25" s="355"/>
      <c r="Q25" s="356"/>
      <c r="R25" s="355"/>
      <c r="S25" s="357"/>
      <c r="T25" s="354"/>
      <c r="U25" s="354"/>
      <c r="V25" s="355"/>
      <c r="W25" s="356"/>
      <c r="X25" s="355"/>
      <c r="Y25" s="357"/>
      <c r="Z25"/>
      <c r="AA25"/>
      <c r="AB25"/>
      <c r="AC25"/>
      <c r="AD25"/>
      <c r="AE25"/>
      <c r="AF25"/>
      <c r="AG25"/>
      <c r="AH25"/>
      <c r="AI25"/>
      <c r="AJ25"/>
      <c r="AK25"/>
      <c r="AL25"/>
      <c r="AM25"/>
      <c r="AN25"/>
      <c r="AO25"/>
      <c r="AP25"/>
      <c r="AQ25"/>
      <c r="AR25"/>
      <c r="AS25"/>
      <c r="AT25"/>
      <c r="AU25"/>
      <c r="AV25"/>
      <c r="AW25"/>
      <c r="AX25"/>
      <c r="AY25"/>
      <c r="AZ25"/>
      <c r="BA25"/>
      <c r="BB25"/>
      <c r="BC25"/>
    </row>
    <row r="26" spans="1:55">
      <c r="A26" s="353">
        <v>43151</v>
      </c>
      <c r="B26" s="354"/>
      <c r="C26" s="354"/>
      <c r="D26" s="355"/>
      <c r="E26" s="356"/>
      <c r="F26" s="355"/>
      <c r="G26" s="357"/>
      <c r="H26" s="354">
        <v>1500000000</v>
      </c>
      <c r="I26" s="354">
        <v>1765000000</v>
      </c>
      <c r="J26" s="355">
        <v>99.924999999999997</v>
      </c>
      <c r="K26" s="356">
        <v>0.08</v>
      </c>
      <c r="L26" s="355">
        <v>99.915000000000006</v>
      </c>
      <c r="M26" s="357">
        <v>0.09</v>
      </c>
      <c r="N26" s="354"/>
      <c r="O26" s="354"/>
      <c r="P26" s="355"/>
      <c r="Q26" s="356"/>
      <c r="R26" s="355"/>
      <c r="S26" s="357"/>
      <c r="T26" s="354"/>
      <c r="U26" s="354"/>
      <c r="V26" s="355"/>
      <c r="W26" s="356"/>
      <c r="X26" s="355"/>
      <c r="Y26" s="357"/>
      <c r="Z26"/>
      <c r="AA26"/>
      <c r="AB26"/>
      <c r="AC26"/>
      <c r="AD26"/>
      <c r="AE26"/>
      <c r="AF26"/>
      <c r="AG26"/>
      <c r="AH26"/>
      <c r="AI26"/>
      <c r="AJ26"/>
      <c r="AK26"/>
      <c r="AL26"/>
      <c r="AM26"/>
      <c r="AN26"/>
      <c r="AO26"/>
      <c r="AP26"/>
      <c r="AQ26"/>
      <c r="AR26"/>
      <c r="AS26"/>
      <c r="AT26"/>
      <c r="AU26"/>
      <c r="AV26"/>
      <c r="AW26"/>
      <c r="AX26"/>
      <c r="AY26"/>
      <c r="AZ26"/>
      <c r="BA26"/>
      <c r="BB26"/>
      <c r="BC26"/>
    </row>
    <row r="27" spans="1:55">
      <c r="A27" s="353">
        <v>43158</v>
      </c>
      <c r="B27" s="354"/>
      <c r="C27" s="354"/>
      <c r="D27" s="355"/>
      <c r="E27" s="356"/>
      <c r="F27" s="355"/>
      <c r="G27" s="357"/>
      <c r="H27" s="354">
        <v>1498000000</v>
      </c>
      <c r="I27" s="354">
        <v>1498000000</v>
      </c>
      <c r="J27" s="355">
        <v>99.927999999999997</v>
      </c>
      <c r="K27" s="356">
        <v>7.0000000000000007E-2</v>
      </c>
      <c r="L27" s="355">
        <v>99.915000000000006</v>
      </c>
      <c r="M27" s="357">
        <v>0.09</v>
      </c>
      <c r="N27" s="354"/>
      <c r="O27" s="354"/>
      <c r="P27" s="355"/>
      <c r="Q27" s="356"/>
      <c r="R27" s="355"/>
      <c r="S27" s="357"/>
      <c r="T27" s="354"/>
      <c r="U27" s="354"/>
      <c r="V27" s="355"/>
      <c r="W27" s="356"/>
      <c r="X27" s="355"/>
      <c r="Y27" s="357"/>
      <c r="Z27"/>
      <c r="AA27"/>
      <c r="AB27"/>
      <c r="AC27"/>
      <c r="AD27"/>
      <c r="AE27"/>
      <c r="AF27"/>
      <c r="AG27"/>
      <c r="AH27"/>
      <c r="AI27"/>
      <c r="AJ27"/>
      <c r="AK27"/>
      <c r="AL27"/>
      <c r="AM27"/>
      <c r="AN27"/>
      <c r="AO27"/>
      <c r="AP27"/>
      <c r="AQ27"/>
      <c r="AR27"/>
      <c r="AS27"/>
      <c r="AT27"/>
      <c r="AU27"/>
      <c r="AV27"/>
      <c r="AW27"/>
      <c r="AX27"/>
      <c r="AY27"/>
      <c r="AZ27"/>
      <c r="BA27"/>
      <c r="BB27"/>
      <c r="BC27"/>
    </row>
    <row r="28" spans="1:55">
      <c r="A28" s="353">
        <v>43165</v>
      </c>
      <c r="B28" s="354"/>
      <c r="C28" s="354"/>
      <c r="D28" s="355"/>
      <c r="E28" s="356"/>
      <c r="F28" s="355"/>
      <c r="G28" s="357"/>
      <c r="H28" s="354">
        <v>1116000000</v>
      </c>
      <c r="I28" s="354">
        <v>1116000000</v>
      </c>
      <c r="J28" s="355">
        <v>99.915999999999997</v>
      </c>
      <c r="K28" s="356">
        <v>0.08</v>
      </c>
      <c r="L28" s="355">
        <v>99.915000000000006</v>
      </c>
      <c r="M28" s="357">
        <v>0.09</v>
      </c>
      <c r="N28" s="354"/>
      <c r="O28" s="354"/>
      <c r="P28" s="355"/>
      <c r="Q28" s="356"/>
      <c r="R28" s="355"/>
      <c r="S28" s="357"/>
      <c r="T28" s="354"/>
      <c r="U28" s="354"/>
      <c r="V28" s="355"/>
      <c r="W28" s="356"/>
      <c r="X28" s="355"/>
      <c r="Y28" s="357"/>
      <c r="Z28"/>
      <c r="AA28"/>
      <c r="AB28"/>
      <c r="AC28"/>
      <c r="AD28"/>
      <c r="AE28"/>
      <c r="AF28"/>
      <c r="AG28"/>
      <c r="AH28"/>
      <c r="AI28"/>
      <c r="AJ28"/>
      <c r="AK28"/>
      <c r="AL28"/>
      <c r="AM28"/>
      <c r="AN28"/>
      <c r="AO28"/>
      <c r="AP28"/>
      <c r="AQ28"/>
      <c r="AR28"/>
      <c r="AS28"/>
      <c r="AT28"/>
      <c r="AU28"/>
      <c r="AV28"/>
      <c r="AW28"/>
      <c r="AX28"/>
      <c r="AY28"/>
      <c r="AZ28"/>
      <c r="BA28"/>
      <c r="BB28"/>
      <c r="BC28"/>
    </row>
    <row r="29" spans="1:55">
      <c r="A29" s="353">
        <v>43172</v>
      </c>
      <c r="B29" s="354"/>
      <c r="C29" s="354"/>
      <c r="D29" s="355"/>
      <c r="E29" s="356"/>
      <c r="F29" s="355"/>
      <c r="G29" s="357"/>
      <c r="H29" s="354">
        <v>222000000</v>
      </c>
      <c r="I29" s="354">
        <v>222000000</v>
      </c>
      <c r="J29" s="355">
        <v>99.924000000000007</v>
      </c>
      <c r="K29" s="356">
        <v>0.08</v>
      </c>
      <c r="L29" s="355">
        <v>99.915000000000006</v>
      </c>
      <c r="M29" s="357">
        <v>0.09</v>
      </c>
      <c r="N29" s="354"/>
      <c r="O29" s="354"/>
      <c r="P29" s="355"/>
      <c r="Q29" s="356"/>
      <c r="R29" s="355"/>
      <c r="S29" s="357"/>
      <c r="T29" s="354"/>
      <c r="U29" s="354"/>
      <c r="V29" s="355"/>
      <c r="W29" s="356"/>
      <c r="X29" s="355"/>
      <c r="Y29" s="357"/>
      <c r="Z29"/>
      <c r="AA29"/>
      <c r="AB29"/>
      <c r="AC29"/>
      <c r="AD29"/>
      <c r="AE29"/>
      <c r="AF29"/>
      <c r="AG29"/>
      <c r="AH29"/>
      <c r="AI29"/>
      <c r="AJ29"/>
      <c r="AK29"/>
      <c r="AL29"/>
      <c r="AM29"/>
      <c r="AN29"/>
      <c r="AO29"/>
      <c r="AP29"/>
      <c r="AQ29"/>
      <c r="AR29"/>
      <c r="AS29"/>
      <c r="AT29"/>
      <c r="AU29"/>
      <c r="AV29"/>
      <c r="AW29"/>
      <c r="AX29"/>
      <c r="AY29"/>
      <c r="AZ29"/>
      <c r="BA29"/>
      <c r="BB29"/>
      <c r="BC29"/>
    </row>
    <row r="30" spans="1:55">
      <c r="A30" s="353">
        <v>43179</v>
      </c>
      <c r="B30" s="354"/>
      <c r="C30" s="354"/>
      <c r="D30" s="355"/>
      <c r="E30" s="356"/>
      <c r="F30" s="355"/>
      <c r="G30" s="357"/>
      <c r="H30" s="354"/>
      <c r="I30" s="354"/>
      <c r="J30" s="355"/>
      <c r="K30" s="356"/>
      <c r="L30" s="355"/>
      <c r="M30" s="357"/>
      <c r="N30" s="354"/>
      <c r="O30" s="354"/>
      <c r="P30" s="355"/>
      <c r="Q30" s="356"/>
      <c r="R30" s="355"/>
      <c r="S30" s="357"/>
      <c r="T30" s="354"/>
      <c r="U30" s="354"/>
      <c r="V30" s="355"/>
      <c r="W30" s="356"/>
      <c r="X30" s="355"/>
      <c r="Y30" s="357"/>
      <c r="Z30"/>
      <c r="AA30"/>
      <c r="AB30"/>
      <c r="AC30"/>
      <c r="AD30"/>
      <c r="AE30"/>
      <c r="AF30"/>
      <c r="AG30"/>
      <c r="AH30"/>
      <c r="AI30"/>
      <c r="AJ30"/>
      <c r="AK30"/>
      <c r="AL30"/>
      <c r="AM30"/>
      <c r="AN30"/>
      <c r="AO30"/>
      <c r="AP30"/>
      <c r="AQ30"/>
      <c r="AR30"/>
      <c r="AS30"/>
      <c r="AT30"/>
      <c r="AU30"/>
      <c r="AV30"/>
      <c r="AW30"/>
      <c r="AX30"/>
      <c r="AY30"/>
      <c r="AZ30"/>
      <c r="BA30"/>
      <c r="BB30"/>
      <c r="BC30"/>
    </row>
    <row r="31" spans="1:55">
      <c r="A31" s="353">
        <v>43186</v>
      </c>
      <c r="B31" s="354"/>
      <c r="C31" s="354"/>
      <c r="D31" s="355"/>
      <c r="E31" s="356"/>
      <c r="F31" s="355"/>
      <c r="G31" s="357"/>
      <c r="H31" s="354">
        <v>414000000</v>
      </c>
      <c r="I31" s="354">
        <v>414000000</v>
      </c>
      <c r="J31" s="355">
        <v>99.930999999999997</v>
      </c>
      <c r="K31" s="356">
        <v>7.0000000000000007E-2</v>
      </c>
      <c r="L31" s="355">
        <v>99.915000000000006</v>
      </c>
      <c r="M31" s="357">
        <v>0.09</v>
      </c>
      <c r="N31" s="354"/>
      <c r="O31" s="354"/>
      <c r="P31" s="355"/>
      <c r="Q31" s="356"/>
      <c r="R31" s="355"/>
      <c r="S31" s="357"/>
      <c r="T31" s="354"/>
      <c r="U31" s="354"/>
      <c r="V31" s="355"/>
      <c r="W31" s="356"/>
      <c r="X31" s="355"/>
      <c r="Y31" s="357"/>
      <c r="Z31"/>
      <c r="AA31"/>
      <c r="AB31"/>
      <c r="AC31"/>
      <c r="AD31"/>
      <c r="AE31"/>
      <c r="AF31"/>
      <c r="AG31"/>
      <c r="AH31"/>
      <c r="AI31"/>
      <c r="AJ31"/>
      <c r="AK31"/>
      <c r="AL31"/>
      <c r="AM31"/>
      <c r="AN31"/>
      <c r="AO31"/>
      <c r="AP31"/>
      <c r="AQ31"/>
      <c r="AR31"/>
      <c r="AS31"/>
      <c r="AT31"/>
      <c r="AU31"/>
      <c r="AV31"/>
      <c r="AW31"/>
      <c r="AX31"/>
      <c r="AY31"/>
      <c r="AZ31"/>
      <c r="BA31"/>
      <c r="BB31"/>
      <c r="BC31"/>
    </row>
    <row r="32" spans="1:55">
      <c r="A32" s="353">
        <v>43193</v>
      </c>
      <c r="B32" s="354"/>
      <c r="C32" s="354"/>
      <c r="D32" s="355"/>
      <c r="E32" s="356"/>
      <c r="F32" s="355"/>
      <c r="G32" s="357"/>
      <c r="H32" s="354"/>
      <c r="I32" s="354"/>
      <c r="J32" s="355"/>
      <c r="K32" s="356"/>
      <c r="L32" s="355"/>
      <c r="M32" s="357"/>
      <c r="N32" s="354"/>
      <c r="O32" s="354"/>
      <c r="P32" s="355"/>
      <c r="Q32" s="356"/>
      <c r="R32" s="355"/>
      <c r="S32" s="357"/>
      <c r="T32" s="354"/>
      <c r="U32" s="354"/>
      <c r="V32" s="355"/>
      <c r="W32" s="356"/>
      <c r="X32" s="355"/>
      <c r="Y32" s="357"/>
      <c r="Z32"/>
      <c r="AA32"/>
      <c r="AB32"/>
      <c r="AC32"/>
      <c r="AD32"/>
      <c r="AE32"/>
      <c r="AF32"/>
      <c r="AG32"/>
      <c r="AH32"/>
      <c r="AI32"/>
      <c r="AJ32"/>
      <c r="AK32"/>
      <c r="AL32"/>
      <c r="AM32"/>
      <c r="AN32"/>
      <c r="AO32"/>
      <c r="AP32"/>
      <c r="AQ32"/>
      <c r="AR32"/>
      <c r="AS32"/>
      <c r="AT32"/>
      <c r="AU32"/>
      <c r="AV32"/>
      <c r="AW32"/>
      <c r="AX32"/>
      <c r="AY32"/>
      <c r="AZ32"/>
      <c r="BA32"/>
      <c r="BB32"/>
      <c r="BC32"/>
    </row>
    <row r="33" spans="1:55">
      <c r="A33" s="353">
        <v>43200</v>
      </c>
      <c r="B33" s="354"/>
      <c r="C33" s="354"/>
      <c r="D33" s="355"/>
      <c r="E33" s="356"/>
      <c r="F33" s="355"/>
      <c r="G33" s="357"/>
      <c r="H33" s="354"/>
      <c r="I33" s="354"/>
      <c r="J33" s="355"/>
      <c r="K33" s="356"/>
      <c r="L33" s="355"/>
      <c r="M33" s="357"/>
      <c r="N33" s="354"/>
      <c r="O33" s="354"/>
      <c r="P33" s="355"/>
      <c r="Q33" s="356"/>
      <c r="R33" s="355"/>
      <c r="S33" s="357"/>
      <c r="T33" s="354"/>
      <c r="U33" s="354"/>
      <c r="V33" s="355"/>
      <c r="W33" s="356"/>
      <c r="X33" s="355"/>
      <c r="Y33" s="357"/>
      <c r="Z33"/>
      <c r="AA33"/>
      <c r="AB33"/>
      <c r="AC33"/>
      <c r="AD33"/>
      <c r="AE33"/>
      <c r="AF33"/>
      <c r="AG33"/>
      <c r="AH33"/>
      <c r="AI33"/>
      <c r="AJ33"/>
      <c r="AK33"/>
      <c r="AL33"/>
      <c r="AM33"/>
      <c r="AN33"/>
      <c r="AO33"/>
      <c r="AP33"/>
      <c r="AQ33"/>
      <c r="AR33"/>
      <c r="AS33"/>
      <c r="AT33"/>
      <c r="AU33"/>
      <c r="AV33"/>
      <c r="AW33"/>
      <c r="AX33"/>
      <c r="AY33"/>
      <c r="AZ33"/>
      <c r="BA33"/>
      <c r="BB33"/>
      <c r="BC33"/>
    </row>
    <row r="34" spans="1:55">
      <c r="A34" s="353">
        <v>43207</v>
      </c>
      <c r="B34" s="354"/>
      <c r="C34" s="354"/>
      <c r="D34" s="355"/>
      <c r="E34" s="356"/>
      <c r="F34" s="355"/>
      <c r="G34" s="357"/>
      <c r="H34" s="354"/>
      <c r="I34" s="354"/>
      <c r="J34" s="355"/>
      <c r="K34" s="356"/>
      <c r="L34" s="355"/>
      <c r="M34" s="357"/>
      <c r="N34" s="354"/>
      <c r="O34" s="354"/>
      <c r="P34" s="355"/>
      <c r="Q34" s="356"/>
      <c r="R34" s="355"/>
      <c r="S34" s="357"/>
      <c r="T34" s="354"/>
      <c r="U34" s="354"/>
      <c r="V34" s="355"/>
      <c r="W34" s="356"/>
      <c r="X34" s="355"/>
      <c r="Y34" s="357"/>
      <c r="Z34"/>
      <c r="AA34"/>
      <c r="AB34"/>
      <c r="AC34"/>
      <c r="AD34"/>
      <c r="AE34"/>
      <c r="AF34"/>
      <c r="AG34"/>
      <c r="AH34"/>
      <c r="AI34"/>
      <c r="AJ34"/>
      <c r="AK34"/>
      <c r="AL34"/>
      <c r="AM34"/>
      <c r="AN34"/>
      <c r="AO34"/>
      <c r="AP34"/>
      <c r="AQ34"/>
      <c r="AR34"/>
      <c r="AS34"/>
      <c r="AT34"/>
      <c r="AU34"/>
      <c r="AV34"/>
      <c r="AW34"/>
      <c r="AX34"/>
      <c r="AY34"/>
      <c r="AZ34"/>
      <c r="BA34"/>
      <c r="BB34"/>
      <c r="BC34"/>
    </row>
    <row r="35" spans="1:55">
      <c r="A35" s="353">
        <v>43214</v>
      </c>
      <c r="B35" s="354"/>
      <c r="C35" s="354"/>
      <c r="D35" s="355"/>
      <c r="E35" s="356"/>
      <c r="F35" s="355"/>
      <c r="G35" s="357"/>
      <c r="H35" s="354">
        <v>681000000</v>
      </c>
      <c r="I35" s="354">
        <v>681000000</v>
      </c>
      <c r="J35" s="355">
        <v>99.918000000000006</v>
      </c>
      <c r="K35" s="356">
        <v>0.08</v>
      </c>
      <c r="L35" s="355">
        <v>99.915000000000006</v>
      </c>
      <c r="M35" s="357">
        <v>0.09</v>
      </c>
      <c r="N35" s="354"/>
      <c r="O35" s="354"/>
      <c r="P35" s="355"/>
      <c r="Q35" s="356"/>
      <c r="R35" s="355"/>
      <c r="S35" s="357"/>
      <c r="T35" s="354"/>
      <c r="U35" s="354"/>
      <c r="V35" s="355"/>
      <c r="W35" s="356"/>
      <c r="X35" s="355"/>
      <c r="Y35" s="357"/>
      <c r="Z35"/>
      <c r="AA35"/>
      <c r="AB35"/>
      <c r="AC35"/>
      <c r="AD35"/>
      <c r="AE35"/>
      <c r="AF35"/>
      <c r="AG35"/>
      <c r="AH35"/>
      <c r="AI35"/>
      <c r="AJ35"/>
      <c r="AK35"/>
      <c r="AL35"/>
      <c r="AM35"/>
      <c r="AN35"/>
      <c r="AO35"/>
      <c r="AP35"/>
      <c r="AQ35"/>
      <c r="AR35"/>
      <c r="AS35"/>
      <c r="AT35"/>
      <c r="AU35"/>
      <c r="AV35"/>
      <c r="AW35"/>
      <c r="AX35"/>
      <c r="AY35"/>
      <c r="AZ35"/>
      <c r="BA35"/>
      <c r="BB35"/>
      <c r="BC35"/>
    </row>
    <row r="36" spans="1:55">
      <c r="A36" s="353">
        <v>43222</v>
      </c>
      <c r="B36" s="354"/>
      <c r="C36" s="354"/>
      <c r="D36" s="355"/>
      <c r="E36" s="356"/>
      <c r="F36" s="355"/>
      <c r="G36" s="357"/>
      <c r="H36" s="354">
        <v>502000000</v>
      </c>
      <c r="I36" s="354">
        <v>502000000</v>
      </c>
      <c r="J36" s="355">
        <v>99.915999999999997</v>
      </c>
      <c r="K36" s="356">
        <v>0.08</v>
      </c>
      <c r="L36" s="355">
        <v>99.915000000000006</v>
      </c>
      <c r="M36" s="357">
        <v>0.09</v>
      </c>
      <c r="N36" s="354"/>
      <c r="O36" s="354"/>
      <c r="P36" s="355"/>
      <c r="Q36" s="356"/>
      <c r="R36" s="355"/>
      <c r="S36" s="357"/>
      <c r="T36" s="354"/>
      <c r="U36" s="354"/>
      <c r="V36" s="355"/>
      <c r="W36" s="356"/>
      <c r="X36" s="355"/>
      <c r="Y36" s="357"/>
      <c r="Z36"/>
      <c r="AA36"/>
      <c r="AB36"/>
      <c r="AC36"/>
      <c r="AD36"/>
      <c r="AE36"/>
      <c r="AF36"/>
      <c r="AG36"/>
      <c r="AH36"/>
      <c r="AI36"/>
      <c r="AJ36"/>
      <c r="AK36"/>
      <c r="AL36"/>
      <c r="AM36"/>
      <c r="AN36"/>
      <c r="AO36"/>
      <c r="AP36"/>
      <c r="AQ36"/>
      <c r="AR36"/>
      <c r="AS36"/>
      <c r="AT36"/>
      <c r="AU36"/>
      <c r="AV36"/>
      <c r="AW36"/>
      <c r="AX36"/>
      <c r="AY36"/>
      <c r="AZ36"/>
      <c r="BA36"/>
      <c r="BB36"/>
      <c r="BC36"/>
    </row>
    <row r="37" spans="1:55">
      <c r="A37" s="353">
        <v>43228</v>
      </c>
      <c r="B37" s="354"/>
      <c r="C37" s="354"/>
      <c r="D37" s="355"/>
      <c r="E37" s="356"/>
      <c r="F37" s="355"/>
      <c r="G37" s="357"/>
      <c r="H37" s="354"/>
      <c r="I37" s="354"/>
      <c r="J37" s="355"/>
      <c r="K37" s="356"/>
      <c r="L37" s="355"/>
      <c r="M37" s="357"/>
      <c r="N37" s="354"/>
      <c r="O37" s="354"/>
      <c r="P37" s="355"/>
      <c r="Q37" s="356"/>
      <c r="R37" s="355"/>
      <c r="S37" s="357"/>
      <c r="T37" s="354"/>
      <c r="U37" s="354"/>
      <c r="V37" s="355"/>
      <c r="W37" s="356"/>
      <c r="X37" s="355"/>
      <c r="Y37" s="357"/>
      <c r="Z37"/>
      <c r="AA37"/>
      <c r="AB37"/>
      <c r="AC37"/>
      <c r="AD37"/>
      <c r="AE37"/>
      <c r="AF37"/>
      <c r="AG37"/>
      <c r="AH37"/>
      <c r="AI37"/>
      <c r="AJ37"/>
      <c r="AK37"/>
      <c r="AL37"/>
      <c r="AM37"/>
      <c r="AN37"/>
      <c r="AO37"/>
      <c r="AP37"/>
      <c r="AQ37"/>
      <c r="AR37"/>
      <c r="AS37"/>
      <c r="AT37"/>
      <c r="AU37"/>
      <c r="AV37"/>
      <c r="AW37"/>
      <c r="AX37"/>
      <c r="AY37"/>
      <c r="AZ37"/>
      <c r="BA37"/>
      <c r="BB37"/>
      <c r="BC37"/>
    </row>
    <row r="38" spans="1:55">
      <c r="A38" s="353">
        <v>43235</v>
      </c>
      <c r="B38" s="354"/>
      <c r="C38" s="354"/>
      <c r="D38" s="355"/>
      <c r="E38" s="356"/>
      <c r="F38" s="355"/>
      <c r="G38" s="357"/>
      <c r="H38" s="354"/>
      <c r="I38" s="354"/>
      <c r="J38" s="355"/>
      <c r="K38" s="356"/>
      <c r="L38" s="355"/>
      <c r="M38" s="357"/>
      <c r="N38" s="354"/>
      <c r="O38" s="354"/>
      <c r="P38" s="355"/>
      <c r="Q38" s="356"/>
      <c r="R38" s="355"/>
      <c r="S38" s="357"/>
      <c r="T38" s="354"/>
      <c r="U38" s="354"/>
      <c r="V38" s="355"/>
      <c r="W38" s="356"/>
      <c r="X38" s="355"/>
      <c r="Y38" s="357"/>
      <c r="Z38"/>
      <c r="AA38"/>
      <c r="AB38"/>
      <c r="AC38"/>
      <c r="AD38"/>
      <c r="AE38"/>
      <c r="AF38"/>
      <c r="AG38"/>
      <c r="AH38"/>
      <c r="AI38"/>
      <c r="AJ38"/>
      <c r="AK38"/>
      <c r="AL38"/>
      <c r="AM38"/>
      <c r="AN38"/>
      <c r="AO38"/>
      <c r="AP38"/>
      <c r="AQ38"/>
      <c r="AR38"/>
      <c r="AS38"/>
      <c r="AT38"/>
      <c r="AU38"/>
      <c r="AV38"/>
      <c r="AW38"/>
      <c r="AX38"/>
      <c r="AY38"/>
      <c r="AZ38"/>
      <c r="BA38"/>
      <c r="BB38"/>
      <c r="BC38"/>
    </row>
    <row r="39" spans="1:55">
      <c r="A39" s="353">
        <v>43242</v>
      </c>
      <c r="B39" s="354"/>
      <c r="C39" s="354"/>
      <c r="D39" s="355"/>
      <c r="E39" s="356"/>
      <c r="F39" s="355"/>
      <c r="G39" s="357"/>
      <c r="H39" s="354">
        <v>190000000</v>
      </c>
      <c r="I39" s="354">
        <v>190000000</v>
      </c>
      <c r="J39" s="355">
        <v>99.92</v>
      </c>
      <c r="K39" s="356">
        <v>0.08</v>
      </c>
      <c r="L39" s="355">
        <v>99.915000000000006</v>
      </c>
      <c r="M39" s="357">
        <v>0.09</v>
      </c>
      <c r="N39" s="354">
        <v>28000000</v>
      </c>
      <c r="O39" s="354">
        <v>28000000</v>
      </c>
      <c r="P39" s="355">
        <v>100</v>
      </c>
      <c r="Q39" s="358">
        <v>0</v>
      </c>
      <c r="R39" s="355">
        <v>100</v>
      </c>
      <c r="S39" s="357">
        <v>0</v>
      </c>
      <c r="T39" s="354"/>
      <c r="U39" s="354"/>
      <c r="V39" s="355"/>
      <c r="W39" s="356"/>
      <c r="X39" s="355"/>
      <c r="Y39" s="357"/>
      <c r="Z39"/>
      <c r="AA39"/>
      <c r="AB39"/>
      <c r="AC39"/>
      <c r="AD39"/>
      <c r="AE39"/>
      <c r="AF39"/>
      <c r="AG39"/>
      <c r="AH39"/>
      <c r="AI39"/>
      <c r="AJ39"/>
      <c r="AK39"/>
      <c r="AL39"/>
      <c r="AM39"/>
      <c r="AN39"/>
      <c r="AO39"/>
      <c r="AP39"/>
      <c r="AQ39"/>
      <c r="AR39"/>
      <c r="AS39"/>
      <c r="AT39"/>
      <c r="AU39"/>
      <c r="AV39"/>
      <c r="AW39"/>
      <c r="AX39"/>
      <c r="AY39"/>
      <c r="AZ39"/>
      <c r="BA39"/>
      <c r="BB39"/>
      <c r="BC39"/>
    </row>
    <row r="40" spans="1:55">
      <c r="A40" s="353">
        <v>43249</v>
      </c>
      <c r="B40" s="354"/>
      <c r="C40" s="354"/>
      <c r="D40" s="355"/>
      <c r="E40" s="356"/>
      <c r="F40" s="355"/>
      <c r="G40" s="357"/>
      <c r="H40" s="354">
        <v>335000000</v>
      </c>
      <c r="I40" s="354">
        <v>335000000</v>
      </c>
      <c r="J40" s="355">
        <v>99.918999999999997</v>
      </c>
      <c r="K40" s="356">
        <v>0.08</v>
      </c>
      <c r="L40" s="355">
        <v>99.915000000000006</v>
      </c>
      <c r="M40" s="357">
        <v>0.09</v>
      </c>
      <c r="N40" s="354"/>
      <c r="O40" s="354"/>
      <c r="P40" s="355"/>
      <c r="Q40" s="356"/>
      <c r="R40" s="355"/>
      <c r="S40" s="357"/>
      <c r="T40" s="354"/>
      <c r="U40" s="354"/>
      <c r="V40" s="355"/>
      <c r="W40" s="356"/>
      <c r="X40" s="355"/>
      <c r="Y40" s="357"/>
      <c r="Z40"/>
      <c r="AA40"/>
      <c r="AB40"/>
      <c r="AC40"/>
      <c r="AD40"/>
      <c r="AE40"/>
      <c r="AF40"/>
      <c r="AG40"/>
      <c r="AH40"/>
      <c r="AI40"/>
      <c r="AJ40"/>
      <c r="AK40"/>
      <c r="AL40"/>
      <c r="AM40"/>
      <c r="AN40"/>
      <c r="AO40"/>
      <c r="AP40"/>
      <c r="AQ40"/>
      <c r="AR40"/>
      <c r="AS40"/>
      <c r="AT40"/>
      <c r="AU40"/>
      <c r="AV40"/>
      <c r="AW40"/>
      <c r="AX40"/>
      <c r="AY40"/>
      <c r="AZ40"/>
      <c r="BA40"/>
      <c r="BB40"/>
      <c r="BC40"/>
    </row>
    <row r="41" spans="1:55">
      <c r="A41" s="353">
        <v>43256</v>
      </c>
      <c r="B41" s="354">
        <v>200000000</v>
      </c>
      <c r="C41" s="354">
        <v>205000000</v>
      </c>
      <c r="D41" s="355">
        <v>99.97</v>
      </c>
      <c r="E41" s="356">
        <v>0.06</v>
      </c>
      <c r="F41" s="355">
        <v>99.971000000000004</v>
      </c>
      <c r="G41" s="357">
        <v>0.06</v>
      </c>
      <c r="H41" s="354">
        <v>113000000</v>
      </c>
      <c r="I41" s="354">
        <v>116000000</v>
      </c>
      <c r="J41" s="355">
        <v>99.923000000000002</v>
      </c>
      <c r="K41" s="356">
        <v>0.08</v>
      </c>
      <c r="L41" s="355">
        <v>99.915000000000006</v>
      </c>
      <c r="M41" s="357">
        <v>0.09</v>
      </c>
      <c r="N41" s="354"/>
      <c r="O41" s="354"/>
      <c r="P41" s="355"/>
      <c r="Q41" s="356"/>
      <c r="R41" s="355"/>
      <c r="S41" s="357"/>
      <c r="T41" s="354"/>
      <c r="U41" s="354"/>
      <c r="V41" s="355"/>
      <c r="W41" s="356"/>
      <c r="X41" s="355"/>
      <c r="Y41" s="357"/>
      <c r="Z41"/>
      <c r="AA41"/>
      <c r="AB41"/>
      <c r="AC41"/>
      <c r="AD41"/>
      <c r="AE41"/>
      <c r="AF41"/>
      <c r="AG41"/>
      <c r="AH41"/>
      <c r="AI41"/>
      <c r="AJ41"/>
      <c r="AK41"/>
      <c r="AL41"/>
      <c r="AM41"/>
      <c r="AN41"/>
      <c r="AO41"/>
      <c r="AP41"/>
      <c r="AQ41"/>
      <c r="AR41"/>
      <c r="AS41"/>
      <c r="AT41"/>
      <c r="AU41"/>
      <c r="AV41"/>
      <c r="AW41"/>
      <c r="AX41"/>
      <c r="AY41"/>
      <c r="AZ41"/>
      <c r="BA41"/>
      <c r="BB41"/>
      <c r="BC41"/>
    </row>
    <row r="42" spans="1:55">
      <c r="A42" s="353">
        <v>43263</v>
      </c>
      <c r="B42" s="354"/>
      <c r="C42" s="354"/>
      <c r="D42" s="355"/>
      <c r="E42" s="356"/>
      <c r="F42" s="355"/>
      <c r="G42" s="357"/>
      <c r="H42" s="354"/>
      <c r="I42" s="354"/>
      <c r="J42" s="355"/>
      <c r="K42" s="356"/>
      <c r="L42" s="355"/>
      <c r="M42" s="357"/>
      <c r="N42" s="354"/>
      <c r="O42" s="354"/>
      <c r="P42" s="355"/>
      <c r="Q42" s="356"/>
      <c r="R42" s="355"/>
      <c r="S42" s="357"/>
      <c r="T42" s="354"/>
      <c r="U42" s="354"/>
      <c r="V42" s="355"/>
      <c r="W42" s="356"/>
      <c r="X42" s="355"/>
      <c r="Y42" s="357"/>
      <c r="Z42"/>
      <c r="AA42"/>
      <c r="AB42"/>
      <c r="AC42"/>
      <c r="AD42"/>
      <c r="AE42"/>
      <c r="AF42"/>
      <c r="AG42"/>
      <c r="AH42"/>
      <c r="AI42"/>
      <c r="AJ42"/>
      <c r="AK42"/>
      <c r="AL42"/>
      <c r="AM42"/>
      <c r="AN42"/>
      <c r="AO42"/>
      <c r="AP42"/>
      <c r="AQ42"/>
      <c r="AR42"/>
      <c r="AS42"/>
      <c r="AT42"/>
      <c r="AU42"/>
      <c r="AV42"/>
      <c r="AW42"/>
      <c r="AX42"/>
      <c r="AY42"/>
      <c r="AZ42"/>
      <c r="BA42"/>
      <c r="BB42"/>
      <c r="BC42"/>
    </row>
    <row r="43" spans="1:55">
      <c r="A43" s="353">
        <v>43270</v>
      </c>
      <c r="B43" s="354"/>
      <c r="C43" s="354"/>
      <c r="D43" s="355"/>
      <c r="E43" s="356"/>
      <c r="F43" s="355"/>
      <c r="G43" s="357"/>
      <c r="H43" s="354"/>
      <c r="I43" s="354"/>
      <c r="J43" s="355"/>
      <c r="K43" s="356"/>
      <c r="L43" s="355"/>
      <c r="M43" s="357"/>
      <c r="N43" s="354"/>
      <c r="O43" s="354"/>
      <c r="P43" s="355"/>
      <c r="Q43" s="356"/>
      <c r="R43" s="355"/>
      <c r="S43" s="357"/>
      <c r="T43" s="354"/>
      <c r="U43" s="354"/>
      <c r="V43" s="355"/>
      <c r="W43" s="356"/>
      <c r="X43" s="355"/>
      <c r="Y43" s="357"/>
      <c r="Z43"/>
      <c r="AA43"/>
      <c r="AB43"/>
      <c r="AC43"/>
      <c r="AD43"/>
      <c r="AE43"/>
      <c r="AF43"/>
      <c r="AG43"/>
      <c r="AH43"/>
      <c r="AI43"/>
      <c r="AJ43"/>
      <c r="AK43"/>
      <c r="AL43"/>
      <c r="AM43"/>
      <c r="AN43"/>
      <c r="AO43"/>
      <c r="AP43"/>
      <c r="AQ43"/>
      <c r="AR43"/>
      <c r="AS43"/>
      <c r="AT43"/>
      <c r="AU43"/>
      <c r="AV43"/>
      <c r="AW43"/>
      <c r="AX43"/>
      <c r="AY43"/>
      <c r="AZ43"/>
      <c r="BA43"/>
      <c r="BB43"/>
      <c r="BC43"/>
    </row>
    <row r="44" spans="1:55">
      <c r="A44" s="353">
        <v>43277</v>
      </c>
      <c r="B44" s="354"/>
      <c r="C44" s="354"/>
      <c r="D44" s="355"/>
      <c r="E44" s="356"/>
      <c r="F44" s="355"/>
      <c r="G44" s="357"/>
      <c r="H44" s="354">
        <v>721000000</v>
      </c>
      <c r="I44" s="354">
        <v>721000000</v>
      </c>
      <c r="J44" s="355">
        <v>99.917000000000002</v>
      </c>
      <c r="K44" s="356">
        <v>0.08</v>
      </c>
      <c r="L44" s="355">
        <v>99.915000000000006</v>
      </c>
      <c r="M44" s="357">
        <v>0.09</v>
      </c>
      <c r="N44" s="354"/>
      <c r="O44" s="354"/>
      <c r="P44" s="355"/>
      <c r="Q44" s="356"/>
      <c r="R44" s="355"/>
      <c r="S44" s="357"/>
      <c r="T44" s="354"/>
      <c r="U44" s="354"/>
      <c r="V44" s="355"/>
      <c r="W44" s="356"/>
      <c r="X44" s="355"/>
      <c r="Y44" s="357"/>
      <c r="Z44"/>
      <c r="AA44"/>
      <c r="AB44"/>
      <c r="AC44"/>
      <c r="AD44"/>
      <c r="AE44"/>
      <c r="AF44"/>
      <c r="AG44"/>
      <c r="AH44"/>
      <c r="AI44"/>
      <c r="AJ44"/>
      <c r="AK44"/>
      <c r="AL44"/>
      <c r="AM44"/>
      <c r="AN44"/>
      <c r="AO44"/>
      <c r="AP44"/>
      <c r="AQ44"/>
      <c r="AR44"/>
      <c r="AS44"/>
      <c r="AT44"/>
      <c r="AU44"/>
      <c r="AV44"/>
      <c r="AW44"/>
      <c r="AX44"/>
      <c r="AY44"/>
      <c r="AZ44"/>
      <c r="BA44"/>
      <c r="BB44"/>
      <c r="BC44"/>
    </row>
    <row r="45" spans="1:55">
      <c r="A45" s="353">
        <v>43284</v>
      </c>
      <c r="B45" s="354"/>
      <c r="C45" s="354"/>
      <c r="D45" s="355"/>
      <c r="E45" s="356"/>
      <c r="F45" s="355"/>
      <c r="G45" s="357"/>
      <c r="H45" s="354"/>
      <c r="I45" s="354"/>
      <c r="J45" s="355"/>
      <c r="K45" s="356"/>
      <c r="L45" s="355"/>
      <c r="M45" s="357"/>
      <c r="N45" s="354"/>
      <c r="O45" s="354"/>
      <c r="P45" s="355"/>
      <c r="Q45" s="356"/>
      <c r="R45" s="355"/>
      <c r="S45" s="357"/>
      <c r="T45" s="354"/>
      <c r="U45" s="354"/>
      <c r="V45" s="355"/>
      <c r="W45" s="356"/>
      <c r="X45" s="355"/>
      <c r="Y45" s="357"/>
      <c r="Z45"/>
      <c r="AA45"/>
      <c r="AB45"/>
      <c r="AC45"/>
      <c r="AD45"/>
      <c r="AE45"/>
      <c r="AF45"/>
      <c r="AG45"/>
      <c r="AH45"/>
      <c r="AI45"/>
      <c r="AJ45"/>
      <c r="AK45"/>
      <c r="AL45"/>
      <c r="AM45"/>
      <c r="AN45"/>
      <c r="AO45"/>
      <c r="AP45"/>
      <c r="AQ45"/>
      <c r="AR45"/>
      <c r="AS45"/>
      <c r="AT45"/>
      <c r="AU45"/>
      <c r="AV45"/>
      <c r="AW45"/>
      <c r="AX45"/>
      <c r="AY45"/>
      <c r="AZ45"/>
      <c r="BA45"/>
      <c r="BB45"/>
      <c r="BC45"/>
    </row>
    <row r="46" spans="1:55">
      <c r="A46" s="353">
        <v>43291</v>
      </c>
      <c r="B46" s="354"/>
      <c r="C46" s="354"/>
      <c r="D46" s="355"/>
      <c r="E46" s="356"/>
      <c r="F46" s="355"/>
      <c r="G46" s="357"/>
      <c r="H46" s="354"/>
      <c r="I46" s="354"/>
      <c r="J46" s="355"/>
      <c r="K46" s="356"/>
      <c r="L46" s="355"/>
      <c r="M46" s="357"/>
      <c r="N46" s="354"/>
      <c r="O46" s="354"/>
      <c r="P46" s="355"/>
      <c r="Q46" s="356"/>
      <c r="R46" s="355"/>
      <c r="S46" s="357"/>
      <c r="T46" s="354"/>
      <c r="U46" s="354"/>
      <c r="V46" s="355"/>
      <c r="W46" s="356"/>
      <c r="X46" s="355"/>
      <c r="Y46" s="357"/>
      <c r="Z46"/>
      <c r="AA46"/>
      <c r="AB46"/>
      <c r="AC46"/>
      <c r="AD46"/>
      <c r="AE46"/>
      <c r="AF46"/>
      <c r="AG46"/>
      <c r="AH46"/>
      <c r="AI46"/>
      <c r="AJ46"/>
      <c r="AK46"/>
      <c r="AL46"/>
      <c r="AM46"/>
      <c r="AN46"/>
      <c r="AO46"/>
      <c r="AP46"/>
      <c r="AQ46"/>
      <c r="AR46"/>
      <c r="AS46"/>
      <c r="AT46"/>
      <c r="AU46"/>
      <c r="AV46"/>
      <c r="AW46"/>
      <c r="AX46"/>
      <c r="AY46"/>
      <c r="AZ46"/>
      <c r="BA46"/>
      <c r="BB46"/>
      <c r="BC46"/>
    </row>
    <row r="47" spans="1:55">
      <c r="A47" s="353">
        <v>43298</v>
      </c>
      <c r="B47" s="354"/>
      <c r="C47" s="354"/>
      <c r="D47" s="355"/>
      <c r="E47" s="356"/>
      <c r="F47" s="355"/>
      <c r="G47" s="357"/>
      <c r="H47" s="354"/>
      <c r="I47" s="354"/>
      <c r="J47" s="355"/>
      <c r="K47" s="356"/>
      <c r="L47" s="355"/>
      <c r="M47" s="357"/>
      <c r="N47" s="354"/>
      <c r="O47" s="354"/>
      <c r="P47" s="355"/>
      <c r="Q47" s="356"/>
      <c r="R47" s="355"/>
      <c r="S47" s="357"/>
      <c r="T47" s="354"/>
      <c r="U47" s="354"/>
      <c r="V47" s="355"/>
      <c r="W47" s="356"/>
      <c r="X47" s="355"/>
      <c r="Y47" s="357"/>
      <c r="Z47"/>
      <c r="AA47"/>
      <c r="AB47"/>
      <c r="AC47"/>
      <c r="AD47"/>
      <c r="AE47"/>
      <c r="AF47"/>
      <c r="AG47"/>
      <c r="AH47"/>
      <c r="AI47"/>
      <c r="AJ47"/>
      <c r="AK47"/>
      <c r="AL47"/>
      <c r="AM47"/>
      <c r="AN47"/>
      <c r="AO47"/>
      <c r="AP47"/>
      <c r="AQ47"/>
      <c r="AR47"/>
      <c r="AS47"/>
      <c r="AT47"/>
      <c r="AU47"/>
      <c r="AV47"/>
      <c r="AW47"/>
      <c r="AX47"/>
      <c r="AY47"/>
      <c r="AZ47"/>
      <c r="BA47"/>
      <c r="BB47"/>
      <c r="BC47"/>
    </row>
    <row r="48" spans="1:55">
      <c r="A48" s="353">
        <v>43305</v>
      </c>
      <c r="B48" s="354"/>
      <c r="C48" s="354"/>
      <c r="D48" s="355"/>
      <c r="E48" s="356"/>
      <c r="F48" s="355"/>
      <c r="G48" s="357"/>
      <c r="H48" s="354"/>
      <c r="I48" s="354"/>
      <c r="J48" s="355"/>
      <c r="K48" s="356"/>
      <c r="L48" s="355"/>
      <c r="M48" s="357"/>
      <c r="N48" s="354"/>
      <c r="O48" s="354"/>
      <c r="P48" s="355"/>
      <c r="Q48" s="356"/>
      <c r="R48" s="355"/>
      <c r="S48" s="357"/>
      <c r="T48" s="354"/>
      <c r="U48" s="354"/>
      <c r="V48" s="355"/>
      <c r="W48" s="356"/>
      <c r="X48" s="355"/>
      <c r="Y48" s="357"/>
      <c r="Z48"/>
      <c r="AA48"/>
      <c r="AB48"/>
      <c r="AC48"/>
      <c r="AD48"/>
      <c r="AE48"/>
      <c r="AF48"/>
      <c r="AG48"/>
      <c r="AH48"/>
      <c r="AI48"/>
      <c r="AJ48"/>
      <c r="AK48"/>
      <c r="AL48"/>
      <c r="AM48"/>
      <c r="AN48"/>
      <c r="AO48"/>
      <c r="AP48"/>
      <c r="AQ48"/>
      <c r="AR48"/>
      <c r="AS48"/>
      <c r="AT48"/>
      <c r="AU48"/>
      <c r="AV48"/>
      <c r="AW48"/>
      <c r="AX48"/>
      <c r="AY48"/>
      <c r="AZ48"/>
      <c r="BA48"/>
      <c r="BB48"/>
      <c r="BC48"/>
    </row>
    <row r="49" spans="1:55">
      <c r="A49" s="353">
        <v>43312</v>
      </c>
      <c r="B49" s="354"/>
      <c r="C49" s="354"/>
      <c r="D49" s="355"/>
      <c r="E49" s="356"/>
      <c r="F49" s="355"/>
      <c r="G49" s="357"/>
      <c r="H49" s="354"/>
      <c r="I49" s="354"/>
      <c r="J49" s="355"/>
      <c r="K49" s="356"/>
      <c r="L49" s="355"/>
      <c r="M49" s="357"/>
      <c r="N49" s="354"/>
      <c r="O49" s="354"/>
      <c r="P49" s="355"/>
      <c r="Q49" s="356"/>
      <c r="R49" s="355"/>
      <c r="S49" s="357"/>
      <c r="T49" s="354"/>
      <c r="U49" s="354"/>
      <c r="V49" s="355"/>
      <c r="W49" s="356"/>
      <c r="X49" s="355"/>
      <c r="Y49" s="357"/>
      <c r="Z49"/>
      <c r="AA49"/>
      <c r="AB49"/>
      <c r="AC49"/>
      <c r="AD49"/>
      <c r="AE49"/>
      <c r="AF49"/>
      <c r="AG49"/>
      <c r="AH49"/>
      <c r="AI49"/>
      <c r="AJ49"/>
      <c r="AK49"/>
      <c r="AL49"/>
      <c r="AM49"/>
      <c r="AN49"/>
      <c r="AO49"/>
      <c r="AP49"/>
      <c r="AQ49"/>
      <c r="AR49"/>
      <c r="AS49"/>
      <c r="AT49"/>
      <c r="AU49"/>
      <c r="AV49"/>
      <c r="AW49"/>
      <c r="AX49"/>
      <c r="AY49"/>
      <c r="AZ49"/>
      <c r="BA49"/>
      <c r="BB49"/>
      <c r="BC49"/>
    </row>
    <row r="50" spans="1:55">
      <c r="A50" s="353">
        <v>43319</v>
      </c>
      <c r="B50" s="354"/>
      <c r="C50" s="354"/>
      <c r="D50" s="355"/>
      <c r="E50" s="356"/>
      <c r="F50" s="355"/>
      <c r="G50" s="357"/>
      <c r="H50" s="354"/>
      <c r="I50" s="354"/>
      <c r="J50" s="355"/>
      <c r="K50" s="356"/>
      <c r="L50" s="355"/>
      <c r="M50" s="357"/>
      <c r="N50" s="354"/>
      <c r="O50" s="354"/>
      <c r="P50" s="355"/>
      <c r="Q50" s="356"/>
      <c r="R50" s="355"/>
      <c r="S50" s="357"/>
      <c r="T50" s="354"/>
      <c r="U50" s="354"/>
      <c r="V50" s="355"/>
      <c r="W50" s="356"/>
      <c r="X50" s="355"/>
      <c r="Y50" s="357"/>
      <c r="Z50"/>
      <c r="AA50"/>
      <c r="AB50"/>
      <c r="AC50"/>
      <c r="AD50"/>
      <c r="AE50"/>
      <c r="AF50"/>
      <c r="AG50"/>
      <c r="AH50"/>
      <c r="AI50"/>
      <c r="AJ50"/>
      <c r="AK50"/>
      <c r="AL50"/>
      <c r="AM50"/>
      <c r="AN50"/>
      <c r="AO50"/>
      <c r="AP50"/>
      <c r="AQ50"/>
      <c r="AR50"/>
      <c r="AS50"/>
      <c r="AT50"/>
      <c r="AU50"/>
      <c r="AV50"/>
      <c r="AW50"/>
      <c r="AX50"/>
      <c r="AY50"/>
      <c r="AZ50"/>
      <c r="BA50"/>
      <c r="BB50"/>
      <c r="BC50"/>
    </row>
    <row r="51" spans="1:55">
      <c r="A51" s="353">
        <v>43326</v>
      </c>
      <c r="B51" s="354"/>
      <c r="C51" s="354"/>
      <c r="D51" s="355"/>
      <c r="E51" s="356"/>
      <c r="F51" s="355"/>
      <c r="G51" s="357"/>
      <c r="H51" s="354"/>
      <c r="I51" s="354"/>
      <c r="J51" s="355"/>
      <c r="K51" s="356"/>
      <c r="L51" s="355"/>
      <c r="M51" s="357"/>
      <c r="N51" s="354"/>
      <c r="O51" s="354"/>
      <c r="P51" s="355"/>
      <c r="Q51" s="356"/>
      <c r="R51" s="355"/>
      <c r="S51" s="357"/>
      <c r="T51" s="354"/>
      <c r="U51" s="354"/>
      <c r="V51" s="355"/>
      <c r="W51" s="356"/>
      <c r="X51" s="355"/>
      <c r="Y51" s="357"/>
      <c r="Z51"/>
      <c r="AA51"/>
      <c r="AB51"/>
      <c r="AC51"/>
      <c r="AD51"/>
      <c r="AE51"/>
      <c r="AF51"/>
      <c r="AG51"/>
      <c r="AH51"/>
      <c r="AI51"/>
      <c r="AJ51"/>
      <c r="AK51"/>
      <c r="AL51"/>
      <c r="AM51"/>
      <c r="AN51"/>
      <c r="AO51"/>
      <c r="AP51"/>
      <c r="AQ51"/>
      <c r="AR51"/>
      <c r="AS51"/>
      <c r="AT51"/>
      <c r="AU51"/>
      <c r="AV51"/>
      <c r="AW51"/>
      <c r="AX51"/>
      <c r="AY51"/>
      <c r="AZ51"/>
      <c r="BA51"/>
      <c r="BB51"/>
      <c r="BC51"/>
    </row>
    <row r="52" spans="1:55">
      <c r="A52" s="353">
        <v>43333</v>
      </c>
      <c r="B52" s="354"/>
      <c r="C52" s="354"/>
      <c r="D52" s="355"/>
      <c r="E52" s="356"/>
      <c r="F52" s="355"/>
      <c r="G52" s="357"/>
      <c r="H52" s="354">
        <v>752000000</v>
      </c>
      <c r="I52" s="354">
        <v>752000000</v>
      </c>
      <c r="J52" s="355">
        <v>99.918999999999997</v>
      </c>
      <c r="K52" s="356">
        <v>0.08</v>
      </c>
      <c r="L52" s="355">
        <v>99.915000000000006</v>
      </c>
      <c r="M52" s="357">
        <v>0.09</v>
      </c>
      <c r="N52" s="354"/>
      <c r="O52" s="354"/>
      <c r="P52" s="355"/>
      <c r="Q52" s="356"/>
      <c r="R52" s="355"/>
      <c r="S52" s="357"/>
      <c r="T52" s="354"/>
      <c r="U52" s="354"/>
      <c r="V52" s="355"/>
      <c r="W52" s="356"/>
      <c r="X52" s="355"/>
      <c r="Y52" s="357"/>
      <c r="Z52"/>
      <c r="AA52"/>
      <c r="AB52"/>
      <c r="AC52"/>
      <c r="AD52"/>
      <c r="AE52"/>
      <c r="AF52"/>
      <c r="AG52"/>
      <c r="AH52"/>
      <c r="AI52"/>
      <c r="AJ52"/>
      <c r="AK52"/>
      <c r="AL52"/>
      <c r="AM52"/>
      <c r="AN52"/>
      <c r="AO52"/>
      <c r="AP52"/>
      <c r="AQ52"/>
      <c r="AR52"/>
      <c r="AS52"/>
      <c r="AT52"/>
      <c r="AU52"/>
      <c r="AV52"/>
      <c r="AW52"/>
      <c r="AX52"/>
      <c r="AY52"/>
      <c r="AZ52"/>
      <c r="BA52"/>
      <c r="BB52"/>
      <c r="BC52"/>
    </row>
    <row r="53" spans="1:55">
      <c r="A53" s="353">
        <v>43340</v>
      </c>
      <c r="B53" s="354"/>
      <c r="C53" s="354"/>
      <c r="D53" s="355"/>
      <c r="E53" s="356"/>
      <c r="F53" s="355"/>
      <c r="G53" s="357"/>
      <c r="H53" s="354">
        <v>199000000</v>
      </c>
      <c r="I53" s="354">
        <v>199000000</v>
      </c>
      <c r="J53" s="355">
        <v>99.929000000000002</v>
      </c>
      <c r="K53" s="356">
        <v>7.0000000000000007E-2</v>
      </c>
      <c r="L53" s="355">
        <v>99.915000000000006</v>
      </c>
      <c r="M53" s="357">
        <v>0.09</v>
      </c>
      <c r="N53" s="354">
        <v>50000000</v>
      </c>
      <c r="O53" s="354">
        <v>50000000</v>
      </c>
      <c r="P53" s="355">
        <v>100.02</v>
      </c>
      <c r="Q53" s="356">
        <v>0</v>
      </c>
      <c r="R53" s="355">
        <v>100</v>
      </c>
      <c r="S53" s="357">
        <v>0</v>
      </c>
      <c r="T53" s="354"/>
      <c r="U53" s="354"/>
      <c r="V53" s="355"/>
      <c r="W53" s="356"/>
      <c r="X53" s="355"/>
      <c r="Y53" s="357"/>
      <c r="Z53"/>
      <c r="AA53"/>
      <c r="AB53"/>
      <c r="AC53"/>
      <c r="AD53"/>
      <c r="AE53"/>
      <c r="AF53"/>
      <c r="AG53"/>
      <c r="AH53"/>
      <c r="AI53"/>
      <c r="AJ53"/>
      <c r="AK53"/>
      <c r="AL53"/>
      <c r="AM53"/>
      <c r="AN53"/>
      <c r="AO53"/>
      <c r="AP53"/>
      <c r="AQ53"/>
      <c r="AR53"/>
      <c r="AS53"/>
      <c r="AT53"/>
      <c r="AU53"/>
      <c r="AV53"/>
      <c r="AW53"/>
      <c r="AX53"/>
      <c r="AY53"/>
      <c r="AZ53"/>
      <c r="BA53"/>
      <c r="BB53"/>
      <c r="BC53"/>
    </row>
    <row r="54" spans="1:55">
      <c r="A54" s="353">
        <v>43347</v>
      </c>
      <c r="B54" s="354"/>
      <c r="C54" s="354"/>
      <c r="D54" s="355"/>
      <c r="E54" s="356"/>
      <c r="F54" s="355"/>
      <c r="G54" s="357"/>
      <c r="H54" s="354"/>
      <c r="I54" s="354"/>
      <c r="J54" s="355"/>
      <c r="K54" s="356"/>
      <c r="L54" s="355"/>
      <c r="M54" s="357"/>
      <c r="N54" s="354"/>
      <c r="O54" s="354"/>
      <c r="P54" s="355"/>
      <c r="Q54" s="356"/>
      <c r="R54" s="355"/>
      <c r="S54" s="357"/>
      <c r="T54" s="354"/>
      <c r="U54" s="354"/>
      <c r="V54" s="355"/>
      <c r="W54" s="356"/>
      <c r="X54" s="355"/>
      <c r="Y54" s="357"/>
      <c r="Z54"/>
      <c r="AA54"/>
      <c r="AB54"/>
      <c r="AC54"/>
      <c r="AD54"/>
      <c r="AE54"/>
      <c r="AF54"/>
      <c r="AG54"/>
      <c r="AH54"/>
      <c r="AI54"/>
      <c r="AJ54"/>
      <c r="AK54"/>
      <c r="AL54"/>
      <c r="AM54"/>
      <c r="AN54"/>
      <c r="AO54"/>
      <c r="AP54"/>
      <c r="AQ54"/>
      <c r="AR54"/>
      <c r="AS54"/>
      <c r="AT54"/>
      <c r="AU54"/>
      <c r="AV54"/>
      <c r="AW54"/>
      <c r="AX54"/>
      <c r="AY54"/>
      <c r="AZ54"/>
      <c r="BA54"/>
      <c r="BB54"/>
      <c r="BC54"/>
    </row>
    <row r="55" spans="1:55">
      <c r="A55" s="353">
        <v>43354</v>
      </c>
      <c r="B55" s="354"/>
      <c r="C55" s="354"/>
      <c r="D55" s="355"/>
      <c r="E55" s="356"/>
      <c r="F55" s="355"/>
      <c r="G55" s="357"/>
      <c r="H55" s="354"/>
      <c r="I55" s="354"/>
      <c r="J55" s="355"/>
      <c r="K55" s="356"/>
      <c r="L55" s="355"/>
      <c r="M55" s="357"/>
      <c r="N55" s="354"/>
      <c r="O55" s="354"/>
      <c r="P55" s="355"/>
      <c r="Q55" s="356"/>
      <c r="R55" s="355"/>
      <c r="S55" s="357"/>
      <c r="T55" s="354"/>
      <c r="U55" s="354"/>
      <c r="V55" s="355"/>
      <c r="W55" s="356"/>
      <c r="X55" s="355"/>
      <c r="Y55" s="357"/>
      <c r="Z55"/>
      <c r="AA55"/>
      <c r="AB55"/>
      <c r="AC55"/>
      <c r="AD55"/>
      <c r="AE55"/>
      <c r="AF55"/>
      <c r="AG55"/>
      <c r="AH55"/>
      <c r="AI55"/>
      <c r="AJ55"/>
      <c r="AK55"/>
      <c r="AL55"/>
      <c r="AM55"/>
      <c r="AN55"/>
      <c r="AO55"/>
      <c r="AP55"/>
      <c r="AQ55"/>
      <c r="AR55"/>
      <c r="AS55"/>
      <c r="AT55"/>
      <c r="AU55"/>
      <c r="AV55"/>
      <c r="AW55"/>
      <c r="AX55"/>
      <c r="AY55"/>
      <c r="AZ55"/>
      <c r="BA55"/>
      <c r="BB55"/>
      <c r="BC55"/>
    </row>
    <row r="56" spans="1:55">
      <c r="A56" s="353">
        <v>43361</v>
      </c>
      <c r="B56" s="354"/>
      <c r="C56" s="354"/>
      <c r="D56" s="355"/>
      <c r="E56" s="356"/>
      <c r="F56" s="355"/>
      <c r="G56" s="357"/>
      <c r="H56" s="354"/>
      <c r="I56" s="354"/>
      <c r="J56" s="355"/>
      <c r="K56" s="356"/>
      <c r="L56" s="355"/>
      <c r="M56" s="357"/>
      <c r="N56" s="354"/>
      <c r="O56" s="354"/>
      <c r="P56" s="355"/>
      <c r="Q56" s="356"/>
      <c r="R56" s="355"/>
      <c r="S56" s="357"/>
      <c r="T56" s="354"/>
      <c r="U56" s="354"/>
      <c r="V56" s="355"/>
      <c r="W56" s="356"/>
      <c r="X56" s="355"/>
      <c r="Y56" s="357"/>
      <c r="Z56"/>
      <c r="AA56"/>
      <c r="AB56"/>
      <c r="AC56"/>
      <c r="AD56"/>
      <c r="AE56"/>
      <c r="AF56"/>
      <c r="AG56"/>
      <c r="AH56"/>
      <c r="AI56"/>
      <c r="AJ56"/>
      <c r="AK56"/>
      <c r="AL56"/>
      <c r="AM56"/>
      <c r="AN56"/>
      <c r="AO56"/>
      <c r="AP56"/>
      <c r="AQ56"/>
      <c r="AR56"/>
      <c r="AS56"/>
      <c r="AT56"/>
      <c r="AU56"/>
      <c r="AV56"/>
      <c r="AW56"/>
      <c r="AX56"/>
      <c r="AY56"/>
      <c r="AZ56"/>
      <c r="BA56"/>
      <c r="BB56"/>
      <c r="BC56"/>
    </row>
    <row r="57" spans="1:55">
      <c r="A57" s="359">
        <v>43368</v>
      </c>
      <c r="B57" s="360"/>
      <c r="C57" s="360"/>
      <c r="D57" s="361"/>
      <c r="E57" s="362"/>
      <c r="F57" s="361"/>
      <c r="G57" s="363"/>
      <c r="H57" s="360"/>
      <c r="I57" s="360"/>
      <c r="J57" s="361"/>
      <c r="K57" s="362"/>
      <c r="L57" s="361"/>
      <c r="M57" s="363"/>
      <c r="N57" s="360"/>
      <c r="O57" s="360"/>
      <c r="P57" s="361"/>
      <c r="Q57" s="362"/>
      <c r="R57" s="361"/>
      <c r="S57" s="363"/>
      <c r="T57" s="360"/>
      <c r="U57" s="360"/>
      <c r="V57" s="361"/>
      <c r="W57" s="362"/>
      <c r="X57" s="361"/>
      <c r="Y57" s="363"/>
      <c r="Z57"/>
      <c r="AA57"/>
      <c r="AB57"/>
      <c r="AC57"/>
      <c r="AD57"/>
      <c r="AE57"/>
      <c r="AF57"/>
      <c r="AG57"/>
      <c r="AH57"/>
      <c r="AI57"/>
      <c r="AJ57"/>
      <c r="AK57"/>
      <c r="AL57"/>
      <c r="AM57"/>
      <c r="AN57"/>
      <c r="AO57"/>
      <c r="AP57"/>
      <c r="AQ57"/>
      <c r="AR57"/>
      <c r="AS57"/>
      <c r="AT57"/>
      <c r="AU57"/>
      <c r="AV57"/>
      <c r="AW57"/>
      <c r="AX57"/>
      <c r="AY57"/>
      <c r="AZ57"/>
      <c r="BA57"/>
      <c r="BB57"/>
      <c r="BC57"/>
    </row>
    <row r="58" spans="1:55">
      <c r="A58" s="133"/>
      <c r="Z58"/>
      <c r="AA58"/>
      <c r="AB58"/>
      <c r="AC58"/>
      <c r="AD58"/>
      <c r="AE58"/>
      <c r="AF58"/>
      <c r="AG58"/>
      <c r="AH58"/>
      <c r="AI58"/>
      <c r="AJ58"/>
      <c r="AK58"/>
      <c r="AL58"/>
      <c r="AM58"/>
      <c r="AN58"/>
      <c r="AO58"/>
      <c r="AP58"/>
      <c r="AQ58"/>
      <c r="AR58"/>
      <c r="AS58"/>
      <c r="AT58"/>
      <c r="AU58"/>
      <c r="AV58"/>
      <c r="AW58"/>
      <c r="AX58"/>
      <c r="AY58"/>
      <c r="AZ58"/>
      <c r="BA58"/>
      <c r="BB58"/>
      <c r="BC58"/>
    </row>
    <row r="59" spans="1:55">
      <c r="A59" s="219" t="s">
        <v>499</v>
      </c>
      <c r="Z59"/>
      <c r="AA59"/>
      <c r="AB59"/>
      <c r="AC59"/>
      <c r="AD59"/>
      <c r="AE59"/>
      <c r="AF59"/>
      <c r="AG59"/>
      <c r="AH59"/>
      <c r="AI59"/>
      <c r="AJ59"/>
      <c r="AK59"/>
      <c r="AL59"/>
      <c r="AM59"/>
      <c r="AN59"/>
      <c r="AO59"/>
      <c r="AP59"/>
      <c r="AQ59"/>
      <c r="AR59"/>
      <c r="AS59"/>
      <c r="AT59"/>
      <c r="AU59"/>
      <c r="AV59"/>
      <c r="AW59"/>
      <c r="AX59"/>
      <c r="AY59"/>
      <c r="AZ59"/>
      <c r="BA59"/>
      <c r="BB59"/>
      <c r="BC59"/>
    </row>
    <row r="60" spans="1:55">
      <c r="A60" s="269" t="s">
        <v>638</v>
      </c>
      <c r="Z60"/>
      <c r="AA60"/>
      <c r="AB60"/>
      <c r="AC60"/>
      <c r="AD60"/>
      <c r="AE60"/>
      <c r="AF60"/>
      <c r="AG60"/>
      <c r="AH60"/>
      <c r="AI60"/>
      <c r="AJ60"/>
      <c r="AK60"/>
      <c r="AL60"/>
      <c r="AM60"/>
      <c r="AN60"/>
      <c r="AO60"/>
      <c r="AP60"/>
      <c r="AQ60"/>
      <c r="AR60"/>
      <c r="AS60"/>
      <c r="AT60"/>
      <c r="AU60"/>
      <c r="AV60"/>
      <c r="AW60"/>
      <c r="AX60"/>
      <c r="AY60"/>
      <c r="AZ60"/>
      <c r="BA60"/>
      <c r="BB60"/>
      <c r="BC60"/>
    </row>
  </sheetData>
  <mergeCells count="4">
    <mergeCell ref="T3:Y3"/>
    <mergeCell ref="B3:G3"/>
    <mergeCell ref="H3:M3"/>
    <mergeCell ref="N3:S3"/>
  </mergeCells>
  <conditionalFormatting sqref="A6:A57">
    <cfRule type="expression" dxfId="1" priority="9">
      <formula>MOD(MONTH($A6),2)=0</formula>
    </cfRule>
  </conditionalFormatting>
  <conditionalFormatting sqref="A6:AE58">
    <cfRule type="expression" dxfId="0" priority="1" stopIfTrue="1">
      <formula>MOD(MONTH($A6),2)=0</formula>
    </cfRule>
  </conditionalFormatting>
  <pageMargins left="0.70866141732283472" right="0.70866141732283472" top="0.74803149606299213" bottom="0.74803149606299213" header="0.31496062992125984" footer="0.31496062992125984"/>
  <pageSetup paperSize="9"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R38"/>
  <sheetViews>
    <sheetView view="pageBreakPreview" zoomScale="85" zoomScaleNormal="85" zoomScaleSheetLayoutView="85" workbookViewId="0"/>
  </sheetViews>
  <sheetFormatPr defaultRowHeight="15"/>
  <cols>
    <col min="1" max="1" width="8.7109375" customWidth="1"/>
    <col min="2" max="2" width="70.7109375" customWidth="1"/>
    <col min="3" max="13" width="14.140625" customWidth="1"/>
    <col min="14" max="14" width="14.140625" style="198" customWidth="1"/>
    <col min="15" max="18" width="15.7109375" style="198" customWidth="1"/>
    <col min="19" max="19" width="15.7109375" customWidth="1"/>
  </cols>
  <sheetData>
    <row r="1" spans="1:18" ht="15" customHeight="1">
      <c r="A1" s="136" t="s">
        <v>488</v>
      </c>
      <c r="B1" s="136"/>
    </row>
    <row r="2" spans="1:18" ht="15" customHeight="1" thickBot="1"/>
    <row r="3" spans="1:18" s="1" customFormat="1" ht="30" customHeight="1" thickBot="1">
      <c r="A3" s="46"/>
      <c r="B3" s="124" t="s">
        <v>0</v>
      </c>
      <c r="C3" s="72" t="s">
        <v>463</v>
      </c>
      <c r="D3" s="72" t="s">
        <v>464</v>
      </c>
      <c r="E3" s="72" t="s">
        <v>466</v>
      </c>
      <c r="F3" s="72" t="s">
        <v>465</v>
      </c>
      <c r="G3" s="72" t="s">
        <v>467</v>
      </c>
      <c r="H3" s="72" t="s">
        <v>582</v>
      </c>
      <c r="I3" s="72" t="s">
        <v>639</v>
      </c>
      <c r="J3" s="72" t="s">
        <v>645</v>
      </c>
      <c r="K3" s="72" t="s">
        <v>649</v>
      </c>
      <c r="L3" s="72" t="s">
        <v>647</v>
      </c>
      <c r="M3" s="72" t="s">
        <v>648</v>
      </c>
      <c r="N3" s="72" t="s">
        <v>646</v>
      </c>
      <c r="O3" s="1" t="s">
        <v>438</v>
      </c>
      <c r="P3" s="1" t="s">
        <v>438</v>
      </c>
      <c r="Q3" s="1" t="s">
        <v>438</v>
      </c>
      <c r="R3" s="1" t="s">
        <v>438</v>
      </c>
    </row>
    <row r="4" spans="1:18" s="141" customFormat="1" ht="30" customHeight="1">
      <c r="A4" s="340" t="s">
        <v>43</v>
      </c>
      <c r="B4" s="340" t="s">
        <v>73</v>
      </c>
      <c r="C4" s="341">
        <v>115455805000</v>
      </c>
      <c r="D4" s="341">
        <v>117166135000</v>
      </c>
      <c r="E4" s="341">
        <v>29071288000</v>
      </c>
      <c r="F4" s="341">
        <v>33535641000</v>
      </c>
      <c r="G4" s="341">
        <v>121407224000</v>
      </c>
      <c r="H4" s="341">
        <v>30849100000</v>
      </c>
      <c r="I4" s="341">
        <v>29998213000</v>
      </c>
      <c r="J4" s="341">
        <v>30422161000</v>
      </c>
      <c r="K4" s="341">
        <v>91269474000</v>
      </c>
      <c r="L4" s="341">
        <v>11443899000</v>
      </c>
      <c r="M4" s="341">
        <v>9091696000</v>
      </c>
      <c r="N4" s="341">
        <v>9886566000</v>
      </c>
      <c r="O4"/>
      <c r="P4"/>
    </row>
    <row r="5" spans="1:18" s="141" customFormat="1">
      <c r="A5" s="340" t="s">
        <v>44</v>
      </c>
      <c r="B5" s="340" t="s">
        <v>295</v>
      </c>
      <c r="C5" s="341">
        <v>18471877000</v>
      </c>
      <c r="D5" s="341">
        <v>19138748000</v>
      </c>
      <c r="E5" s="341">
        <v>5118529000</v>
      </c>
      <c r="F5" s="341">
        <v>5154826000</v>
      </c>
      <c r="G5" s="341">
        <v>19832622000</v>
      </c>
      <c r="H5" s="341">
        <v>5016706000</v>
      </c>
      <c r="I5" s="341">
        <v>5177864000</v>
      </c>
      <c r="J5" s="341">
        <v>5418522000</v>
      </c>
      <c r="K5" s="341">
        <v>15613092000</v>
      </c>
      <c r="L5" s="341">
        <v>1924711000</v>
      </c>
      <c r="M5" s="341">
        <v>1755210000</v>
      </c>
      <c r="N5" s="341">
        <v>1738601000</v>
      </c>
      <c r="O5"/>
      <c r="P5"/>
    </row>
    <row r="6" spans="1:18">
      <c r="A6" s="339" t="s">
        <v>45</v>
      </c>
      <c r="B6" s="339" t="s">
        <v>296</v>
      </c>
      <c r="C6" s="342">
        <v>15643353000</v>
      </c>
      <c r="D6" s="342">
        <v>16274683000</v>
      </c>
      <c r="E6" s="342">
        <v>4376227000</v>
      </c>
      <c r="F6" s="342">
        <v>4397919000</v>
      </c>
      <c r="G6" s="342">
        <v>16884584000</v>
      </c>
      <c r="H6" s="342">
        <v>4260305000</v>
      </c>
      <c r="I6" s="342">
        <v>4406963000</v>
      </c>
      <c r="J6" s="342">
        <v>4643966000</v>
      </c>
      <c r="K6" s="342">
        <v>13311234000</v>
      </c>
      <c r="L6" s="342">
        <v>1663047000</v>
      </c>
      <c r="M6" s="342">
        <v>1501798000</v>
      </c>
      <c r="N6" s="342">
        <v>1479121000</v>
      </c>
      <c r="O6"/>
      <c r="P6"/>
    </row>
    <row r="7" spans="1:18">
      <c r="A7" s="339" t="s">
        <v>46</v>
      </c>
      <c r="B7" s="339" t="s">
        <v>297</v>
      </c>
      <c r="C7" s="342">
        <v>2828524000</v>
      </c>
      <c r="D7" s="342">
        <v>2864065000</v>
      </c>
      <c r="E7" s="342">
        <v>742302000</v>
      </c>
      <c r="F7" s="342">
        <v>756907000</v>
      </c>
      <c r="G7" s="342">
        <v>2948038000</v>
      </c>
      <c r="H7" s="342">
        <v>756401000</v>
      </c>
      <c r="I7" s="342">
        <v>770901000</v>
      </c>
      <c r="J7" s="342">
        <v>774556000</v>
      </c>
      <c r="K7" s="342">
        <v>2301858000</v>
      </c>
      <c r="L7" s="342">
        <v>261664000</v>
      </c>
      <c r="M7" s="342">
        <v>253412000</v>
      </c>
      <c r="N7" s="342">
        <v>259480000</v>
      </c>
      <c r="O7"/>
      <c r="P7"/>
    </row>
    <row r="8" spans="1:18" s="141" customFormat="1">
      <c r="A8" s="340" t="s">
        <v>47</v>
      </c>
      <c r="B8" s="340" t="s">
        <v>298</v>
      </c>
      <c r="C8" s="341">
        <v>10453567000</v>
      </c>
      <c r="D8" s="341">
        <v>10477435000</v>
      </c>
      <c r="E8" s="341">
        <v>2567615000</v>
      </c>
      <c r="F8" s="341">
        <v>4718155000</v>
      </c>
      <c r="G8" s="341">
        <v>12174285000</v>
      </c>
      <c r="H8" s="341">
        <v>2175551000</v>
      </c>
      <c r="I8" s="341">
        <v>2659044000</v>
      </c>
      <c r="J8" s="341">
        <v>2807482000</v>
      </c>
      <c r="K8" s="341">
        <v>7642077000</v>
      </c>
      <c r="L8" s="341">
        <v>1079654000</v>
      </c>
      <c r="M8" s="341">
        <v>898681000</v>
      </c>
      <c r="N8" s="341">
        <v>829147000</v>
      </c>
      <c r="O8"/>
      <c r="P8"/>
    </row>
    <row r="9" spans="1:18" s="141" customFormat="1">
      <c r="A9" s="340" t="s">
        <v>48</v>
      </c>
      <c r="B9" s="340" t="s">
        <v>299</v>
      </c>
      <c r="C9" s="341">
        <v>10621298000</v>
      </c>
      <c r="D9" s="341">
        <v>10339925000</v>
      </c>
      <c r="E9" s="341">
        <v>2785509000</v>
      </c>
      <c r="F9" s="341">
        <v>1505231000</v>
      </c>
      <c r="G9" s="341">
        <v>9358439000</v>
      </c>
      <c r="H9" s="341">
        <v>3395142000</v>
      </c>
      <c r="I9" s="341">
        <v>1380603000</v>
      </c>
      <c r="J9" s="341">
        <v>2784258000</v>
      </c>
      <c r="K9" s="341">
        <v>7560003000</v>
      </c>
      <c r="L9" s="341">
        <v>1869300000</v>
      </c>
      <c r="M9" s="341">
        <v>136236000</v>
      </c>
      <c r="N9" s="341">
        <v>778722000</v>
      </c>
      <c r="O9"/>
      <c r="P9"/>
    </row>
    <row r="10" spans="1:18">
      <c r="A10" s="339" t="s">
        <v>49</v>
      </c>
      <c r="B10" s="339" t="s">
        <v>300</v>
      </c>
      <c r="C10" s="342">
        <v>4841712000</v>
      </c>
      <c r="D10" s="342">
        <v>4664007000</v>
      </c>
      <c r="E10" s="342">
        <v>1170121000</v>
      </c>
      <c r="F10" s="342">
        <v>611550000</v>
      </c>
      <c r="G10" s="342">
        <v>4281931000</v>
      </c>
      <c r="H10" s="342">
        <v>1721968000</v>
      </c>
      <c r="I10" s="342">
        <v>733998000</v>
      </c>
      <c r="J10" s="342">
        <v>1166067000</v>
      </c>
      <c r="K10" s="342">
        <v>3622033000</v>
      </c>
      <c r="L10" s="342">
        <v>849160000</v>
      </c>
      <c r="M10" s="342">
        <v>1923000</v>
      </c>
      <c r="N10" s="342">
        <v>314984000</v>
      </c>
      <c r="O10"/>
      <c r="P10"/>
    </row>
    <row r="11" spans="1:18">
      <c r="A11" s="339" t="s">
        <v>50</v>
      </c>
      <c r="B11" s="339" t="s">
        <v>301</v>
      </c>
      <c r="C11" s="342">
        <v>5779586000</v>
      </c>
      <c r="D11" s="342">
        <v>5675918000</v>
      </c>
      <c r="E11" s="342">
        <v>1615388000</v>
      </c>
      <c r="F11" s="342">
        <v>893681000</v>
      </c>
      <c r="G11" s="342">
        <v>5076508000</v>
      </c>
      <c r="H11" s="342">
        <v>1673174000</v>
      </c>
      <c r="I11" s="342">
        <v>646605000</v>
      </c>
      <c r="J11" s="342">
        <v>1618191000</v>
      </c>
      <c r="K11" s="342">
        <v>3937970000</v>
      </c>
      <c r="L11" s="342">
        <v>1020140000</v>
      </c>
      <c r="M11" s="342">
        <v>134313000</v>
      </c>
      <c r="N11" s="342">
        <v>463738000</v>
      </c>
      <c r="O11"/>
      <c r="P11"/>
    </row>
    <row r="12" spans="1:18" s="141" customFormat="1">
      <c r="A12" s="340" t="s">
        <v>51</v>
      </c>
      <c r="B12" s="340" t="s">
        <v>302</v>
      </c>
      <c r="C12" s="341">
        <v>6425996000</v>
      </c>
      <c r="D12" s="341">
        <v>6088639000</v>
      </c>
      <c r="E12" s="341">
        <v>674119000</v>
      </c>
      <c r="F12" s="341">
        <v>1823410000</v>
      </c>
      <c r="G12" s="341">
        <v>6019684000</v>
      </c>
      <c r="H12" s="341">
        <v>1784561000</v>
      </c>
      <c r="I12" s="341">
        <v>1773266000</v>
      </c>
      <c r="J12" s="341">
        <v>757271000</v>
      </c>
      <c r="K12" s="341">
        <v>4315098000</v>
      </c>
      <c r="L12" s="341">
        <v>304046000</v>
      </c>
      <c r="M12" s="341">
        <v>235997000</v>
      </c>
      <c r="N12" s="341">
        <v>217228000</v>
      </c>
      <c r="O12"/>
      <c r="P12"/>
    </row>
    <row r="13" spans="1:18">
      <c r="A13" s="339" t="s">
        <v>52</v>
      </c>
      <c r="B13" s="339" t="s">
        <v>303</v>
      </c>
      <c r="C13" s="342">
        <v>1094442000</v>
      </c>
      <c r="D13" s="342">
        <v>1073386000</v>
      </c>
      <c r="E13" s="342">
        <v>209030000</v>
      </c>
      <c r="F13" s="342">
        <v>303583000</v>
      </c>
      <c r="G13" s="342">
        <v>941202000</v>
      </c>
      <c r="H13" s="342">
        <v>348078000</v>
      </c>
      <c r="I13" s="342">
        <v>328980000</v>
      </c>
      <c r="J13" s="342">
        <v>319475000</v>
      </c>
      <c r="K13" s="342">
        <v>996533000</v>
      </c>
      <c r="L13" s="342">
        <v>111476000</v>
      </c>
      <c r="M13" s="342">
        <v>101725000</v>
      </c>
      <c r="N13" s="342">
        <v>106274000</v>
      </c>
      <c r="O13"/>
      <c r="P13"/>
    </row>
    <row r="14" spans="1:18">
      <c r="A14" s="339" t="s">
        <v>53</v>
      </c>
      <c r="B14" s="339" t="s">
        <v>304</v>
      </c>
      <c r="C14" s="342">
        <v>5331554000</v>
      </c>
      <c r="D14" s="342">
        <v>5015253000</v>
      </c>
      <c r="E14" s="342">
        <v>465089000</v>
      </c>
      <c r="F14" s="342">
        <v>1519827000</v>
      </c>
      <c r="G14" s="342">
        <v>5078482000</v>
      </c>
      <c r="H14" s="342">
        <v>1436483000</v>
      </c>
      <c r="I14" s="342">
        <v>1444286000</v>
      </c>
      <c r="J14" s="342">
        <v>437796000</v>
      </c>
      <c r="K14" s="342">
        <v>3318565000</v>
      </c>
      <c r="L14" s="342">
        <v>192570000</v>
      </c>
      <c r="M14" s="342">
        <v>134272000</v>
      </c>
      <c r="N14" s="342">
        <v>110954000</v>
      </c>
      <c r="O14"/>
      <c r="P14"/>
    </row>
    <row r="15" spans="1:18" s="141" customFormat="1">
      <c r="A15" s="340" t="s">
        <v>54</v>
      </c>
      <c r="B15" s="340" t="s">
        <v>288</v>
      </c>
      <c r="C15" s="341">
        <v>18907153000</v>
      </c>
      <c r="D15" s="341">
        <v>20818357000</v>
      </c>
      <c r="E15" s="341">
        <v>5370225000</v>
      </c>
      <c r="F15" s="341">
        <v>6507569000</v>
      </c>
      <c r="G15" s="341">
        <v>21760575000</v>
      </c>
      <c r="H15" s="341">
        <v>5076335000</v>
      </c>
      <c r="I15" s="341">
        <v>5181184000</v>
      </c>
      <c r="J15" s="341">
        <v>5347301000</v>
      </c>
      <c r="K15" s="341">
        <v>15604820000</v>
      </c>
      <c r="L15" s="341">
        <v>1895212000</v>
      </c>
      <c r="M15" s="341">
        <v>1738190000</v>
      </c>
      <c r="N15" s="341">
        <v>1713899000</v>
      </c>
      <c r="O15"/>
      <c r="P15"/>
    </row>
    <row r="16" spans="1:18">
      <c r="A16" s="339" t="s">
        <v>55</v>
      </c>
      <c r="B16" s="339" t="s">
        <v>305</v>
      </c>
      <c r="C16" s="342">
        <v>19849000</v>
      </c>
      <c r="D16" s="342">
        <v>25150000</v>
      </c>
      <c r="E16" s="342">
        <v>5552000</v>
      </c>
      <c r="F16" s="342">
        <v>58529000</v>
      </c>
      <c r="G16" s="342">
        <v>70340000</v>
      </c>
      <c r="H16" s="342">
        <v>6358000</v>
      </c>
      <c r="I16" s="342">
        <v>3716000</v>
      </c>
      <c r="J16" s="342">
        <v>33800000</v>
      </c>
      <c r="K16" s="342">
        <v>43874000</v>
      </c>
      <c r="L16" s="342">
        <v>1125000</v>
      </c>
      <c r="M16" s="342">
        <v>21236000</v>
      </c>
      <c r="N16" s="342">
        <v>11439000</v>
      </c>
      <c r="O16"/>
      <c r="P16"/>
    </row>
    <row r="17" spans="1:16">
      <c r="A17" s="339" t="s">
        <v>56</v>
      </c>
      <c r="B17" s="339" t="s">
        <v>306</v>
      </c>
      <c r="C17" s="342">
        <v>13381000</v>
      </c>
      <c r="D17" s="342">
        <v>17834000</v>
      </c>
      <c r="E17" s="342">
        <v>2915000</v>
      </c>
      <c r="F17" s="342">
        <v>51773000</v>
      </c>
      <c r="G17" s="342">
        <v>60141000</v>
      </c>
      <c r="H17" s="342">
        <v>6301000</v>
      </c>
      <c r="I17" s="342">
        <v>3691000</v>
      </c>
      <c r="J17" s="342">
        <v>32800000</v>
      </c>
      <c r="K17" s="342">
        <v>42792000</v>
      </c>
      <c r="L17" s="342">
        <v>125000</v>
      </c>
      <c r="M17" s="342">
        <v>21236000</v>
      </c>
      <c r="N17" s="342">
        <v>11439000</v>
      </c>
      <c r="O17"/>
      <c r="P17"/>
    </row>
    <row r="18" spans="1:16">
      <c r="A18" s="339" t="s">
        <v>57</v>
      </c>
      <c r="B18" s="339" t="s">
        <v>307</v>
      </c>
      <c r="C18" s="342">
        <v>6468000</v>
      </c>
      <c r="D18" s="342">
        <v>7316000</v>
      </c>
      <c r="E18" s="342">
        <v>2637000</v>
      </c>
      <c r="F18" s="342">
        <v>6756000</v>
      </c>
      <c r="G18" s="342">
        <v>10199000</v>
      </c>
      <c r="H18" s="342">
        <v>57000</v>
      </c>
      <c r="I18" s="342">
        <v>25000</v>
      </c>
      <c r="J18" s="342">
        <v>1000000</v>
      </c>
      <c r="K18" s="342">
        <v>1082000</v>
      </c>
      <c r="L18" s="342">
        <v>1000000</v>
      </c>
      <c r="M18" s="342">
        <v>0</v>
      </c>
      <c r="N18" s="342">
        <v>0</v>
      </c>
      <c r="O18"/>
      <c r="P18"/>
    </row>
    <row r="19" spans="1:16">
      <c r="A19" s="339" t="s">
        <v>58</v>
      </c>
      <c r="B19" s="339" t="s">
        <v>308</v>
      </c>
      <c r="C19" s="342">
        <v>3211226000</v>
      </c>
      <c r="D19" s="342">
        <v>3420241000</v>
      </c>
      <c r="E19" s="342">
        <v>737688000</v>
      </c>
      <c r="F19" s="342">
        <v>846326000</v>
      </c>
      <c r="G19" s="342">
        <v>3394625000</v>
      </c>
      <c r="H19" s="342">
        <v>961751000</v>
      </c>
      <c r="I19" s="342">
        <v>812017000</v>
      </c>
      <c r="J19" s="342">
        <v>868153000</v>
      </c>
      <c r="K19" s="342">
        <v>2641921000</v>
      </c>
      <c r="L19" s="342">
        <v>296782000</v>
      </c>
      <c r="M19" s="342">
        <v>284168000</v>
      </c>
      <c r="N19" s="342">
        <v>287203000</v>
      </c>
      <c r="O19"/>
      <c r="P19"/>
    </row>
    <row r="20" spans="1:16">
      <c r="A20" s="339" t="s">
        <v>59</v>
      </c>
      <c r="B20" s="339" t="s">
        <v>306</v>
      </c>
      <c r="C20" s="342">
        <v>3211226000</v>
      </c>
      <c r="D20" s="342">
        <v>3420241000</v>
      </c>
      <c r="E20" s="342">
        <v>737688000</v>
      </c>
      <c r="F20" s="342">
        <v>846326000</v>
      </c>
      <c r="G20" s="342">
        <v>3394625000</v>
      </c>
      <c r="H20" s="342">
        <v>961751000</v>
      </c>
      <c r="I20" s="342">
        <v>812017000</v>
      </c>
      <c r="J20" s="342">
        <v>868153000</v>
      </c>
      <c r="K20" s="342">
        <v>2641921000</v>
      </c>
      <c r="L20" s="342">
        <v>296782000</v>
      </c>
      <c r="M20" s="342">
        <v>284168000</v>
      </c>
      <c r="N20" s="342">
        <v>287203000</v>
      </c>
      <c r="O20"/>
      <c r="P20"/>
    </row>
    <row r="21" spans="1:16">
      <c r="A21" s="339" t="s">
        <v>60</v>
      </c>
      <c r="B21" s="339" t="s">
        <v>307</v>
      </c>
      <c r="C21" s="342">
        <v>0</v>
      </c>
      <c r="D21" s="342">
        <v>0</v>
      </c>
      <c r="E21" s="342">
        <v>0</v>
      </c>
      <c r="F21" s="342">
        <v>0</v>
      </c>
      <c r="G21" s="342">
        <v>0</v>
      </c>
      <c r="H21" s="342">
        <v>0</v>
      </c>
      <c r="I21" s="342">
        <v>0</v>
      </c>
      <c r="J21" s="342">
        <v>0</v>
      </c>
      <c r="K21" s="342">
        <v>0</v>
      </c>
      <c r="L21" s="342">
        <v>0</v>
      </c>
      <c r="M21" s="342">
        <v>0</v>
      </c>
      <c r="N21" s="342">
        <v>0</v>
      </c>
      <c r="O21"/>
      <c r="P21"/>
    </row>
    <row r="22" spans="1:16">
      <c r="A22" s="339" t="s">
        <v>61</v>
      </c>
      <c r="B22" s="339" t="s">
        <v>309</v>
      </c>
      <c r="C22" s="342">
        <v>15676078000</v>
      </c>
      <c r="D22" s="342">
        <v>17372966000</v>
      </c>
      <c r="E22" s="342">
        <v>4626985000</v>
      </c>
      <c r="F22" s="342">
        <v>5602714000</v>
      </c>
      <c r="G22" s="342">
        <v>18295610000</v>
      </c>
      <c r="H22" s="342">
        <v>4108226000</v>
      </c>
      <c r="I22" s="342">
        <v>4365451000</v>
      </c>
      <c r="J22" s="342">
        <v>4445348000</v>
      </c>
      <c r="K22" s="342">
        <v>12919025000</v>
      </c>
      <c r="L22" s="342">
        <v>1597305000</v>
      </c>
      <c r="M22" s="342">
        <v>1432786000</v>
      </c>
      <c r="N22" s="342">
        <v>1415257000</v>
      </c>
      <c r="O22"/>
      <c r="P22"/>
    </row>
    <row r="23" spans="1:16">
      <c r="A23" s="339" t="s">
        <v>62</v>
      </c>
      <c r="B23" s="339" t="s">
        <v>306</v>
      </c>
      <c r="C23" s="342">
        <v>12788736000</v>
      </c>
      <c r="D23" s="342">
        <v>13216509000</v>
      </c>
      <c r="E23" s="342">
        <v>3554193000</v>
      </c>
      <c r="F23" s="342">
        <v>4336483000</v>
      </c>
      <c r="G23" s="342">
        <v>14470106000</v>
      </c>
      <c r="H23" s="342">
        <v>3257529000</v>
      </c>
      <c r="I23" s="342">
        <v>3301924000</v>
      </c>
      <c r="J23" s="342">
        <v>3420391000</v>
      </c>
      <c r="K23" s="342">
        <v>9979844000</v>
      </c>
      <c r="L23" s="342">
        <v>1254423000</v>
      </c>
      <c r="M23" s="342">
        <v>1079024000</v>
      </c>
      <c r="N23" s="342">
        <v>1086944000</v>
      </c>
      <c r="O23"/>
      <c r="P23"/>
    </row>
    <row r="24" spans="1:16">
      <c r="A24" s="339" t="s">
        <v>63</v>
      </c>
      <c r="B24" s="339" t="s">
        <v>307</v>
      </c>
      <c r="C24" s="342">
        <v>2887342000</v>
      </c>
      <c r="D24" s="342">
        <v>4156457000</v>
      </c>
      <c r="E24" s="342">
        <v>1072792000</v>
      </c>
      <c r="F24" s="342">
        <v>1266231000</v>
      </c>
      <c r="G24" s="342">
        <v>3825504000</v>
      </c>
      <c r="H24" s="342">
        <v>850697000</v>
      </c>
      <c r="I24" s="342">
        <v>1063527000</v>
      </c>
      <c r="J24" s="342">
        <v>1024957000</v>
      </c>
      <c r="K24" s="342">
        <v>2939181000</v>
      </c>
      <c r="L24" s="342">
        <v>342882000</v>
      </c>
      <c r="M24" s="342">
        <v>353762000</v>
      </c>
      <c r="N24" s="342">
        <v>328313000</v>
      </c>
      <c r="O24"/>
      <c r="P24"/>
    </row>
    <row r="25" spans="1:16" s="141" customFormat="1">
      <c r="A25" s="340" t="s">
        <v>64</v>
      </c>
      <c r="B25" s="340" t="s">
        <v>310</v>
      </c>
      <c r="C25" s="341">
        <v>45136539000</v>
      </c>
      <c r="D25" s="341">
        <v>44818614000</v>
      </c>
      <c r="E25" s="341">
        <v>11271246000</v>
      </c>
      <c r="F25" s="341">
        <v>11721856000</v>
      </c>
      <c r="G25" s="341">
        <v>45433578000</v>
      </c>
      <c r="H25" s="341">
        <v>11698332000</v>
      </c>
      <c r="I25" s="341">
        <v>11635239000</v>
      </c>
      <c r="J25" s="341">
        <v>11797035000</v>
      </c>
      <c r="K25" s="341">
        <v>35130606000</v>
      </c>
      <c r="L25" s="341">
        <v>3890054000</v>
      </c>
      <c r="M25" s="341">
        <v>3850722000</v>
      </c>
      <c r="N25" s="341">
        <v>4056259000</v>
      </c>
      <c r="O25"/>
      <c r="P25"/>
    </row>
    <row r="26" spans="1:16">
      <c r="A26" s="339" t="s">
        <v>65</v>
      </c>
      <c r="B26" s="339" t="s">
        <v>311</v>
      </c>
      <c r="C26" s="342">
        <v>32105398000</v>
      </c>
      <c r="D26" s="342">
        <v>32986071000</v>
      </c>
      <c r="E26" s="342">
        <v>8318230000</v>
      </c>
      <c r="F26" s="342">
        <v>8447677000</v>
      </c>
      <c r="G26" s="342">
        <v>33395067000</v>
      </c>
      <c r="H26" s="342">
        <v>8584774000</v>
      </c>
      <c r="I26" s="342">
        <v>8584734000</v>
      </c>
      <c r="J26" s="342">
        <v>8625636000</v>
      </c>
      <c r="K26" s="342">
        <v>25795144000</v>
      </c>
      <c r="L26" s="342">
        <v>2819495000</v>
      </c>
      <c r="M26" s="342">
        <v>2821023000</v>
      </c>
      <c r="N26" s="342">
        <v>2985118000</v>
      </c>
      <c r="O26"/>
      <c r="P26"/>
    </row>
    <row r="27" spans="1:16">
      <c r="A27" s="339" t="s">
        <v>66</v>
      </c>
      <c r="B27" s="339" t="s">
        <v>312</v>
      </c>
      <c r="C27" s="342">
        <v>12857058000</v>
      </c>
      <c r="D27" s="342">
        <v>11689267000</v>
      </c>
      <c r="E27" s="342">
        <v>2917962000</v>
      </c>
      <c r="F27" s="342">
        <v>3249839000</v>
      </c>
      <c r="G27" s="342">
        <v>11890075000</v>
      </c>
      <c r="H27" s="342">
        <v>3059495000</v>
      </c>
      <c r="I27" s="342">
        <v>3000565000</v>
      </c>
      <c r="J27" s="342">
        <v>3124671000</v>
      </c>
      <c r="K27" s="342">
        <v>9184731000</v>
      </c>
      <c r="L27" s="342">
        <v>1053620000</v>
      </c>
      <c r="M27" s="342">
        <v>1021868000</v>
      </c>
      <c r="N27" s="342">
        <v>1049183000</v>
      </c>
      <c r="O27"/>
      <c r="P27"/>
    </row>
    <row r="28" spans="1:16">
      <c r="A28" s="339" t="s">
        <v>67</v>
      </c>
      <c r="B28" s="339" t="s">
        <v>313</v>
      </c>
      <c r="C28" s="342">
        <v>174083000</v>
      </c>
      <c r="D28" s="342">
        <v>143276000</v>
      </c>
      <c r="E28" s="342">
        <v>35054000</v>
      </c>
      <c r="F28" s="342">
        <v>24340000</v>
      </c>
      <c r="G28" s="342">
        <v>148436000</v>
      </c>
      <c r="H28" s="342">
        <v>54063000</v>
      </c>
      <c r="I28" s="342">
        <v>49940000</v>
      </c>
      <c r="J28" s="342">
        <v>46728000</v>
      </c>
      <c r="K28" s="342">
        <v>150731000</v>
      </c>
      <c r="L28" s="342">
        <v>16939000</v>
      </c>
      <c r="M28" s="342">
        <v>7831000</v>
      </c>
      <c r="N28" s="342">
        <v>21958000</v>
      </c>
      <c r="O28"/>
      <c r="P28"/>
    </row>
    <row r="29" spans="1:16" s="141" customFormat="1">
      <c r="A29" s="340" t="s">
        <v>68</v>
      </c>
      <c r="B29" s="340" t="s">
        <v>314</v>
      </c>
      <c r="C29" s="341">
        <v>5439375000</v>
      </c>
      <c r="D29" s="341">
        <v>5484417000</v>
      </c>
      <c r="E29" s="341">
        <v>1284045000</v>
      </c>
      <c r="F29" s="341">
        <v>2104594000</v>
      </c>
      <c r="G29" s="341">
        <v>6828041000</v>
      </c>
      <c r="H29" s="341">
        <v>1702473000</v>
      </c>
      <c r="I29" s="341">
        <v>2191013000</v>
      </c>
      <c r="J29" s="341">
        <v>1510292000</v>
      </c>
      <c r="K29" s="341">
        <v>5403778000</v>
      </c>
      <c r="L29" s="341">
        <v>480922000</v>
      </c>
      <c r="M29" s="341">
        <v>476660000</v>
      </c>
      <c r="N29" s="341">
        <v>552710000</v>
      </c>
      <c r="O29"/>
      <c r="P29"/>
    </row>
    <row r="30" spans="1:16">
      <c r="A30" s="339" t="s">
        <v>69</v>
      </c>
      <c r="B30" s="339" t="s">
        <v>315</v>
      </c>
      <c r="C30" s="342">
        <v>705000</v>
      </c>
      <c r="D30" s="342">
        <v>1000000</v>
      </c>
      <c r="E30" s="342">
        <v>144000</v>
      </c>
      <c r="F30" s="342">
        <v>208000</v>
      </c>
      <c r="G30" s="342">
        <v>831000</v>
      </c>
      <c r="H30" s="342">
        <v>130000</v>
      </c>
      <c r="I30" s="342">
        <v>58000</v>
      </c>
      <c r="J30" s="342">
        <v>229000</v>
      </c>
      <c r="K30" s="342">
        <v>417000</v>
      </c>
      <c r="L30" s="342">
        <v>66000</v>
      </c>
      <c r="M30" s="342">
        <v>73000</v>
      </c>
      <c r="N30" s="342">
        <v>90000</v>
      </c>
      <c r="O30"/>
      <c r="P30"/>
    </row>
    <row r="31" spans="1:16">
      <c r="A31" s="339" t="s">
        <v>70</v>
      </c>
      <c r="B31" s="339" t="s">
        <v>316</v>
      </c>
      <c r="C31" s="342">
        <v>5438670000</v>
      </c>
      <c r="D31" s="342">
        <v>5483417000</v>
      </c>
      <c r="E31" s="342">
        <v>1283901000</v>
      </c>
      <c r="F31" s="342">
        <v>2104386000</v>
      </c>
      <c r="G31" s="342">
        <v>6827210000</v>
      </c>
      <c r="H31" s="342">
        <v>1702343000</v>
      </c>
      <c r="I31" s="342">
        <v>2190955000</v>
      </c>
      <c r="J31" s="342">
        <v>1510063000</v>
      </c>
      <c r="K31" s="342">
        <v>5403361000</v>
      </c>
      <c r="L31" s="342">
        <v>480856000</v>
      </c>
      <c r="M31" s="342">
        <v>476587000</v>
      </c>
      <c r="N31" s="342">
        <v>552620000</v>
      </c>
      <c r="O31"/>
      <c r="P31"/>
    </row>
    <row r="32" spans="1:16">
      <c r="A32" s="339" t="s">
        <v>71</v>
      </c>
      <c r="B32" s="339" t="s">
        <v>306</v>
      </c>
      <c r="C32" s="342">
        <v>3406647000</v>
      </c>
      <c r="D32" s="342">
        <v>3359146000</v>
      </c>
      <c r="E32" s="342">
        <v>457229000</v>
      </c>
      <c r="F32" s="342">
        <v>1081928000</v>
      </c>
      <c r="G32" s="342">
        <v>3156148000</v>
      </c>
      <c r="H32" s="342">
        <v>747571000</v>
      </c>
      <c r="I32" s="342">
        <v>985585000</v>
      </c>
      <c r="J32" s="342">
        <v>566910000</v>
      </c>
      <c r="K32" s="342">
        <v>2300066000</v>
      </c>
      <c r="L32" s="342">
        <v>222181000</v>
      </c>
      <c r="M32" s="342">
        <v>139080000</v>
      </c>
      <c r="N32" s="342">
        <v>205649000</v>
      </c>
      <c r="O32"/>
      <c r="P32"/>
    </row>
    <row r="33" spans="1:16">
      <c r="A33" s="345" t="s">
        <v>72</v>
      </c>
      <c r="B33" s="345" t="s">
        <v>307</v>
      </c>
      <c r="C33" s="344">
        <v>2032023000</v>
      </c>
      <c r="D33" s="344">
        <v>2124271000</v>
      </c>
      <c r="E33" s="344">
        <v>826672000</v>
      </c>
      <c r="F33" s="344">
        <v>1022458000</v>
      </c>
      <c r="G33" s="344">
        <v>3671062000</v>
      </c>
      <c r="H33" s="344">
        <v>954772000</v>
      </c>
      <c r="I33" s="344">
        <v>1205370000</v>
      </c>
      <c r="J33" s="344">
        <v>943153000</v>
      </c>
      <c r="K33" s="344">
        <v>3103295000</v>
      </c>
      <c r="L33" s="344">
        <v>258675000</v>
      </c>
      <c r="M33" s="344">
        <v>337507000</v>
      </c>
      <c r="N33" s="344">
        <v>346971000</v>
      </c>
      <c r="O33"/>
      <c r="P33"/>
    </row>
    <row r="34" spans="1:16" s="198" customFormat="1"/>
    <row r="35" spans="1:16" s="211" customFormat="1" ht="12.75">
      <c r="A35" s="211" t="s">
        <v>499</v>
      </c>
    </row>
    <row r="36" spans="1:16" s="211" customFormat="1" ht="12.75">
      <c r="A36" s="134" t="s">
        <v>653</v>
      </c>
    </row>
    <row r="37" spans="1:16" s="211" customFormat="1" ht="20.25" customHeight="1">
      <c r="A37" s="379" t="s">
        <v>502</v>
      </c>
      <c r="B37" s="379"/>
      <c r="C37" s="379"/>
      <c r="D37" s="379"/>
      <c r="E37" s="379"/>
      <c r="F37" s="379"/>
      <c r="G37" s="379"/>
      <c r="H37" s="379"/>
      <c r="I37" s="379"/>
      <c r="J37" s="379"/>
      <c r="K37" s="379"/>
      <c r="L37" s="379"/>
      <c r="M37" s="379"/>
      <c r="N37" s="379"/>
    </row>
    <row r="38" spans="1:16" s="211" customFormat="1" ht="60" customHeight="1">
      <c r="A38" s="378" t="s">
        <v>501</v>
      </c>
      <c r="B38" s="378"/>
      <c r="C38" s="378"/>
      <c r="D38" s="378"/>
      <c r="E38" s="378"/>
      <c r="F38" s="378"/>
      <c r="G38" s="378"/>
      <c r="H38" s="378"/>
      <c r="I38" s="378"/>
      <c r="J38" s="378"/>
      <c r="K38" s="378"/>
      <c r="L38" s="378"/>
      <c r="M38" s="378"/>
      <c r="N38" s="378"/>
    </row>
  </sheetData>
  <mergeCells count="2">
    <mergeCell ref="A37:N37"/>
    <mergeCell ref="A38:N38"/>
  </mergeCells>
  <pageMargins left="0.70866141732283472" right="0.70866141732283472" top="0.74803149606299213" bottom="0.74803149606299213" header="0.31496062992125984" footer="0.31496062992125984"/>
  <pageSetup paperSize="9" scale="4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42"/>
  <sheetViews>
    <sheetView view="pageBreakPreview" zoomScale="85" zoomScaleNormal="85" zoomScaleSheetLayoutView="85" workbookViewId="0"/>
  </sheetViews>
  <sheetFormatPr defaultRowHeight="15"/>
  <cols>
    <col min="1" max="1" width="8.7109375" customWidth="1"/>
    <col min="2" max="2" width="70.7109375" customWidth="1"/>
    <col min="3" max="13" width="14.140625" customWidth="1"/>
    <col min="14" max="14" width="14.140625" style="198" customWidth="1"/>
    <col min="15" max="72" width="15.7109375" customWidth="1"/>
  </cols>
  <sheetData>
    <row r="1" spans="1:16" ht="15" customHeight="1">
      <c r="A1" s="136" t="s">
        <v>489</v>
      </c>
      <c r="B1" s="136"/>
    </row>
    <row r="2" spans="1:16" ht="15" customHeight="1" thickBot="1"/>
    <row r="3" spans="1:16" s="1" customFormat="1" ht="30" customHeight="1" thickBot="1">
      <c r="A3" s="46"/>
      <c r="B3" s="125" t="s">
        <v>0</v>
      </c>
      <c r="C3" s="72" t="s">
        <v>463</v>
      </c>
      <c r="D3" s="72" t="s">
        <v>464</v>
      </c>
      <c r="E3" s="72" t="s">
        <v>466</v>
      </c>
      <c r="F3" s="72" t="s">
        <v>465</v>
      </c>
      <c r="G3" s="72" t="s">
        <v>467</v>
      </c>
      <c r="H3" s="72" t="s">
        <v>582</v>
      </c>
      <c r="I3" s="72" t="s">
        <v>639</v>
      </c>
      <c r="J3" s="72" t="s">
        <v>645</v>
      </c>
      <c r="K3" s="72" t="s">
        <v>649</v>
      </c>
      <c r="L3" s="72" t="s">
        <v>647</v>
      </c>
      <c r="M3" s="72" t="s">
        <v>648</v>
      </c>
      <c r="N3" s="72" t="s">
        <v>646</v>
      </c>
    </row>
    <row r="4" spans="1:16" s="141" customFormat="1" ht="30" customHeight="1">
      <c r="A4" s="340" t="s">
        <v>74</v>
      </c>
      <c r="B4" s="340" t="s">
        <v>317</v>
      </c>
      <c r="C4" s="341">
        <v>2507035000</v>
      </c>
      <c r="D4" s="341">
        <v>2612014000</v>
      </c>
      <c r="E4" s="341">
        <v>270802000</v>
      </c>
      <c r="F4" s="341">
        <v>1113232000</v>
      </c>
      <c r="G4" s="341">
        <v>2038680000</v>
      </c>
      <c r="H4" s="341">
        <v>354808000</v>
      </c>
      <c r="I4" s="341">
        <v>239880000</v>
      </c>
      <c r="J4" s="341">
        <v>426421000</v>
      </c>
      <c r="K4" s="341">
        <v>1021109000</v>
      </c>
      <c r="L4" s="341">
        <v>111959000</v>
      </c>
      <c r="M4" s="341">
        <v>153578000</v>
      </c>
      <c r="N4" s="341">
        <v>160884000</v>
      </c>
      <c r="O4"/>
      <c r="P4"/>
    </row>
    <row r="5" spans="1:16" s="141" customFormat="1">
      <c r="A5" s="340" t="s">
        <v>75</v>
      </c>
      <c r="B5" s="340" t="s">
        <v>318</v>
      </c>
      <c r="C5" s="341">
        <v>3152044000</v>
      </c>
      <c r="D5" s="341">
        <v>3062193000</v>
      </c>
      <c r="E5" s="341">
        <v>441042000</v>
      </c>
      <c r="F5" s="341">
        <v>1257273000</v>
      </c>
      <c r="G5" s="341">
        <v>2685605000</v>
      </c>
      <c r="H5" s="341">
        <v>496268000</v>
      </c>
      <c r="I5" s="341">
        <v>376614000</v>
      </c>
      <c r="J5" s="341">
        <v>547618000</v>
      </c>
      <c r="K5" s="341">
        <v>1420500000</v>
      </c>
      <c r="L5" s="341">
        <v>148798000</v>
      </c>
      <c r="M5" s="341">
        <v>193383000</v>
      </c>
      <c r="N5" s="341">
        <v>205437000</v>
      </c>
      <c r="O5"/>
      <c r="P5"/>
    </row>
    <row r="6" spans="1:16" s="141" customFormat="1">
      <c r="A6" s="340" t="s">
        <v>76</v>
      </c>
      <c r="B6" s="340" t="s">
        <v>265</v>
      </c>
      <c r="C6" s="341">
        <v>645009000</v>
      </c>
      <c r="D6" s="341">
        <v>450179000</v>
      </c>
      <c r="E6" s="341">
        <v>170240000</v>
      </c>
      <c r="F6" s="341">
        <v>144041000</v>
      </c>
      <c r="G6" s="341">
        <v>646925000</v>
      </c>
      <c r="H6" s="341">
        <v>141460000</v>
      </c>
      <c r="I6" s="341">
        <v>136734000</v>
      </c>
      <c r="J6" s="341">
        <v>121197000</v>
      </c>
      <c r="K6" s="341">
        <v>399391000</v>
      </c>
      <c r="L6" s="341">
        <v>36839000</v>
      </c>
      <c r="M6" s="341">
        <v>39805000</v>
      </c>
      <c r="N6" s="341">
        <v>44553000</v>
      </c>
      <c r="O6"/>
      <c r="P6"/>
    </row>
    <row r="7" spans="1:16" s="141" customFormat="1">
      <c r="A7" s="340" t="s">
        <v>77</v>
      </c>
      <c r="B7" s="340" t="s">
        <v>319</v>
      </c>
      <c r="C7" s="341">
        <v>2463147000</v>
      </c>
      <c r="D7" s="341">
        <v>2438134000</v>
      </c>
      <c r="E7" s="341">
        <v>299514000</v>
      </c>
      <c r="F7" s="341">
        <v>1058959000</v>
      </c>
      <c r="G7" s="341">
        <v>1925682000</v>
      </c>
      <c r="H7" s="341">
        <v>369283000</v>
      </c>
      <c r="I7" s="341">
        <v>221670000</v>
      </c>
      <c r="J7" s="341">
        <v>357518000</v>
      </c>
      <c r="K7" s="341">
        <v>948471000</v>
      </c>
      <c r="L7" s="341">
        <v>81134000</v>
      </c>
      <c r="M7" s="341">
        <v>152948000</v>
      </c>
      <c r="N7" s="341">
        <v>123436000</v>
      </c>
      <c r="O7"/>
      <c r="P7"/>
    </row>
    <row r="8" spans="1:16">
      <c r="A8" s="339" t="s">
        <v>78</v>
      </c>
      <c r="B8" s="339" t="s">
        <v>320</v>
      </c>
      <c r="C8" s="342">
        <v>2774448000</v>
      </c>
      <c r="D8" s="342">
        <v>2784456000</v>
      </c>
      <c r="E8" s="342">
        <v>378504000</v>
      </c>
      <c r="F8" s="342">
        <v>1162566000</v>
      </c>
      <c r="G8" s="342">
        <v>2382301000</v>
      </c>
      <c r="H8" s="342">
        <v>473023000</v>
      </c>
      <c r="I8" s="342">
        <v>333748000</v>
      </c>
      <c r="J8" s="342">
        <v>436697000</v>
      </c>
      <c r="K8" s="342">
        <v>1243468000</v>
      </c>
      <c r="L8" s="342">
        <v>113318000</v>
      </c>
      <c r="M8" s="342">
        <v>177600000</v>
      </c>
      <c r="N8" s="342">
        <v>145779000</v>
      </c>
    </row>
    <row r="9" spans="1:16">
      <c r="A9" s="339" t="s">
        <v>79</v>
      </c>
      <c r="B9" s="339" t="s">
        <v>321</v>
      </c>
      <c r="C9" s="342">
        <v>311301000</v>
      </c>
      <c r="D9" s="342">
        <v>346322000</v>
      </c>
      <c r="E9" s="342">
        <v>78990000</v>
      </c>
      <c r="F9" s="342">
        <v>103607000</v>
      </c>
      <c r="G9" s="342">
        <v>456619000</v>
      </c>
      <c r="H9" s="342">
        <v>103740000</v>
      </c>
      <c r="I9" s="342">
        <v>112078000</v>
      </c>
      <c r="J9" s="342">
        <v>79179000</v>
      </c>
      <c r="K9" s="342">
        <v>294997000</v>
      </c>
      <c r="L9" s="342">
        <v>32184000</v>
      </c>
      <c r="M9" s="342">
        <v>24652000</v>
      </c>
      <c r="N9" s="342">
        <v>22343000</v>
      </c>
    </row>
    <row r="10" spans="1:16" s="141" customFormat="1">
      <c r="A10" s="340" t="s">
        <v>80</v>
      </c>
      <c r="B10" s="340" t="s">
        <v>322</v>
      </c>
      <c r="C10" s="341">
        <v>697830000</v>
      </c>
      <c r="D10" s="341">
        <v>755242000</v>
      </c>
      <c r="E10" s="341">
        <v>57543000</v>
      </c>
      <c r="F10" s="341">
        <v>323533000</v>
      </c>
      <c r="G10" s="341">
        <v>405196000</v>
      </c>
      <c r="H10" s="341">
        <v>209317000</v>
      </c>
      <c r="I10" s="341">
        <v>1869000</v>
      </c>
      <c r="J10" s="341">
        <v>84534000</v>
      </c>
      <c r="K10" s="341">
        <v>295720000</v>
      </c>
      <c r="L10" s="341">
        <v>16750000</v>
      </c>
      <c r="M10" s="341">
        <v>34322000</v>
      </c>
      <c r="N10" s="341">
        <v>33462000</v>
      </c>
      <c r="O10"/>
      <c r="P10"/>
    </row>
    <row r="11" spans="1:16">
      <c r="A11" s="339" t="s">
        <v>81</v>
      </c>
      <c r="B11" s="339" t="s">
        <v>323</v>
      </c>
      <c r="C11" s="342">
        <v>1004733000</v>
      </c>
      <c r="D11" s="342">
        <v>1095028000</v>
      </c>
      <c r="E11" s="342">
        <v>135092000</v>
      </c>
      <c r="F11" s="342">
        <v>410764000</v>
      </c>
      <c r="G11" s="342">
        <v>843323000</v>
      </c>
      <c r="H11" s="342">
        <v>312808000</v>
      </c>
      <c r="I11" s="342">
        <v>112736000</v>
      </c>
      <c r="J11" s="342">
        <v>163171000</v>
      </c>
      <c r="K11" s="342">
        <v>588715000</v>
      </c>
      <c r="L11" s="342">
        <v>48668000</v>
      </c>
      <c r="M11" s="342">
        <v>58883000</v>
      </c>
      <c r="N11" s="342">
        <v>55620000</v>
      </c>
    </row>
    <row r="12" spans="1:16">
      <c r="A12" s="339" t="s">
        <v>82</v>
      </c>
      <c r="B12" s="339" t="s">
        <v>324</v>
      </c>
      <c r="C12" s="342">
        <v>306903000</v>
      </c>
      <c r="D12" s="342">
        <v>339786000</v>
      </c>
      <c r="E12" s="342">
        <v>77549000</v>
      </c>
      <c r="F12" s="342">
        <v>87231000</v>
      </c>
      <c r="G12" s="342">
        <v>438127000</v>
      </c>
      <c r="H12" s="342">
        <v>103491000</v>
      </c>
      <c r="I12" s="342">
        <v>110867000</v>
      </c>
      <c r="J12" s="342">
        <v>78637000</v>
      </c>
      <c r="K12" s="342">
        <v>292995000</v>
      </c>
      <c r="L12" s="342">
        <v>31918000</v>
      </c>
      <c r="M12" s="342">
        <v>24561000</v>
      </c>
      <c r="N12" s="342">
        <v>22158000</v>
      </c>
    </row>
    <row r="13" spans="1:16" s="141" customFormat="1">
      <c r="A13" s="340" t="s">
        <v>83</v>
      </c>
      <c r="B13" s="340" t="s">
        <v>325</v>
      </c>
      <c r="C13" s="341">
        <v>1625709000</v>
      </c>
      <c r="D13" s="341">
        <v>1584963000</v>
      </c>
      <c r="E13" s="341">
        <v>224694000</v>
      </c>
      <c r="F13" s="341">
        <v>686806000</v>
      </c>
      <c r="G13" s="341">
        <v>1436010000</v>
      </c>
      <c r="H13" s="341">
        <v>145333000</v>
      </c>
      <c r="I13" s="341">
        <v>198803000</v>
      </c>
      <c r="J13" s="341">
        <v>234900000</v>
      </c>
      <c r="K13" s="341">
        <v>579036000</v>
      </c>
      <c r="L13" s="341">
        <v>49066000</v>
      </c>
      <c r="M13" s="341">
        <v>110212000</v>
      </c>
      <c r="N13" s="341">
        <v>75622000</v>
      </c>
      <c r="O13"/>
      <c r="P13"/>
    </row>
    <row r="14" spans="1:16">
      <c r="A14" s="339" t="s">
        <v>84</v>
      </c>
      <c r="B14" s="339" t="s">
        <v>326</v>
      </c>
      <c r="C14" s="342">
        <v>1629906000</v>
      </c>
      <c r="D14" s="342">
        <v>1591265000</v>
      </c>
      <c r="E14" s="342">
        <v>226122000</v>
      </c>
      <c r="F14" s="342">
        <v>703031000</v>
      </c>
      <c r="G14" s="342">
        <v>1454278000</v>
      </c>
      <c r="H14" s="342">
        <v>145502000</v>
      </c>
      <c r="I14" s="342">
        <v>199883000</v>
      </c>
      <c r="J14" s="342">
        <v>235426000</v>
      </c>
      <c r="K14" s="342">
        <v>580811000</v>
      </c>
      <c r="L14" s="342">
        <v>49331000</v>
      </c>
      <c r="M14" s="342">
        <v>110292000</v>
      </c>
      <c r="N14" s="342">
        <v>75803000</v>
      </c>
    </row>
    <row r="15" spans="1:16">
      <c r="A15" s="339" t="s">
        <v>85</v>
      </c>
      <c r="B15" s="339" t="s">
        <v>327</v>
      </c>
      <c r="C15" s="342">
        <v>4197000</v>
      </c>
      <c r="D15" s="342">
        <v>6302000</v>
      </c>
      <c r="E15" s="342">
        <v>1428000</v>
      </c>
      <c r="F15" s="342">
        <v>16225000</v>
      </c>
      <c r="G15" s="342">
        <v>18268000</v>
      </c>
      <c r="H15" s="342">
        <v>169000</v>
      </c>
      <c r="I15" s="342">
        <v>1080000</v>
      </c>
      <c r="J15" s="342">
        <v>526000</v>
      </c>
      <c r="K15" s="342">
        <v>1775000</v>
      </c>
      <c r="L15" s="342">
        <v>265000</v>
      </c>
      <c r="M15" s="342">
        <v>80000</v>
      </c>
      <c r="N15" s="342">
        <v>181000</v>
      </c>
    </row>
    <row r="16" spans="1:16" s="141" customFormat="1">
      <c r="A16" s="340" t="s">
        <v>86</v>
      </c>
      <c r="B16" s="340" t="s">
        <v>328</v>
      </c>
      <c r="C16" s="341">
        <v>139608000</v>
      </c>
      <c r="D16" s="341">
        <v>97929000</v>
      </c>
      <c r="E16" s="341">
        <v>17277000</v>
      </c>
      <c r="F16" s="341">
        <v>48620000</v>
      </c>
      <c r="G16" s="341">
        <v>84476000</v>
      </c>
      <c r="H16" s="341">
        <v>14633000</v>
      </c>
      <c r="I16" s="341">
        <v>20998000</v>
      </c>
      <c r="J16" s="341">
        <v>38084000</v>
      </c>
      <c r="K16" s="341">
        <v>73715000</v>
      </c>
      <c r="L16" s="341">
        <v>15318000</v>
      </c>
      <c r="M16" s="341">
        <v>8414000</v>
      </c>
      <c r="N16" s="341">
        <v>14352000</v>
      </c>
      <c r="O16"/>
      <c r="P16"/>
    </row>
    <row r="17" spans="1:16">
      <c r="A17" s="339" t="s">
        <v>87</v>
      </c>
      <c r="B17" s="339" t="s">
        <v>329</v>
      </c>
      <c r="C17" s="342">
        <v>139809000</v>
      </c>
      <c r="D17" s="342">
        <v>98163000</v>
      </c>
      <c r="E17" s="342">
        <v>17290000</v>
      </c>
      <c r="F17" s="342">
        <v>48771000</v>
      </c>
      <c r="G17" s="342">
        <v>84700000</v>
      </c>
      <c r="H17" s="342">
        <v>14713000</v>
      </c>
      <c r="I17" s="342">
        <v>21129000</v>
      </c>
      <c r="J17" s="342">
        <v>38100000</v>
      </c>
      <c r="K17" s="342">
        <v>73942000</v>
      </c>
      <c r="L17" s="342">
        <v>15319000</v>
      </c>
      <c r="M17" s="342">
        <v>8425000</v>
      </c>
      <c r="N17" s="342">
        <v>14356000</v>
      </c>
    </row>
    <row r="18" spans="1:16">
      <c r="A18" s="339" t="s">
        <v>88</v>
      </c>
      <c r="B18" s="339" t="s">
        <v>330</v>
      </c>
      <c r="C18" s="342">
        <v>201000</v>
      </c>
      <c r="D18" s="342">
        <v>234000</v>
      </c>
      <c r="E18" s="342">
        <v>13000</v>
      </c>
      <c r="F18" s="342">
        <v>151000</v>
      </c>
      <c r="G18" s="342">
        <v>224000</v>
      </c>
      <c r="H18" s="342">
        <v>80000</v>
      </c>
      <c r="I18" s="342">
        <v>131000</v>
      </c>
      <c r="J18" s="342">
        <v>16000</v>
      </c>
      <c r="K18" s="342">
        <v>227000</v>
      </c>
      <c r="L18" s="342">
        <v>1000</v>
      </c>
      <c r="M18" s="342">
        <v>11000</v>
      </c>
      <c r="N18" s="342">
        <v>4000</v>
      </c>
    </row>
    <row r="19" spans="1:16" s="141" customFormat="1">
      <c r="A19" s="340" t="s">
        <v>89</v>
      </c>
      <c r="B19" s="340" t="s">
        <v>331</v>
      </c>
      <c r="C19" s="341">
        <v>9966000</v>
      </c>
      <c r="D19" s="341">
        <v>104800000</v>
      </c>
      <c r="E19" s="341">
        <v>-61548000</v>
      </c>
      <c r="F19" s="341">
        <v>4832000</v>
      </c>
      <c r="G19" s="341">
        <v>-1924000</v>
      </c>
      <c r="H19" s="341">
        <v>-16351000</v>
      </c>
      <c r="I19" s="341">
        <v>11142000</v>
      </c>
      <c r="J19" s="341">
        <v>48062000</v>
      </c>
      <c r="K19" s="341">
        <v>42853000</v>
      </c>
      <c r="L19" s="341">
        <v>23557000</v>
      </c>
      <c r="M19" s="341">
        <v>-1474000</v>
      </c>
      <c r="N19" s="341">
        <v>25979000</v>
      </c>
      <c r="O19"/>
      <c r="P19"/>
    </row>
    <row r="20" spans="1:16">
      <c r="A20" s="339" t="s">
        <v>90</v>
      </c>
      <c r="B20" s="339" t="s">
        <v>332</v>
      </c>
      <c r="C20" s="342">
        <v>288656000</v>
      </c>
      <c r="D20" s="342">
        <v>135929000</v>
      </c>
      <c r="E20" s="342">
        <v>8999000</v>
      </c>
      <c r="F20" s="342">
        <v>30023000</v>
      </c>
      <c r="G20" s="342">
        <v>126250000</v>
      </c>
      <c r="H20" s="342">
        <v>1195000</v>
      </c>
      <c r="I20" s="342">
        <v>24361000</v>
      </c>
      <c r="J20" s="342">
        <v>54229000</v>
      </c>
      <c r="K20" s="342">
        <v>79785000</v>
      </c>
      <c r="L20" s="342">
        <v>23557000</v>
      </c>
      <c r="M20" s="342">
        <v>2599000</v>
      </c>
      <c r="N20" s="342">
        <v>28073000</v>
      </c>
    </row>
    <row r="21" spans="1:16">
      <c r="A21" s="339" t="s">
        <v>91</v>
      </c>
      <c r="B21" s="339" t="s">
        <v>333</v>
      </c>
      <c r="C21" s="342">
        <v>278690000</v>
      </c>
      <c r="D21" s="342">
        <v>31129000</v>
      </c>
      <c r="E21" s="342">
        <v>70547000</v>
      </c>
      <c r="F21" s="342">
        <v>25191000</v>
      </c>
      <c r="G21" s="342">
        <v>128174000</v>
      </c>
      <c r="H21" s="342">
        <v>17546000</v>
      </c>
      <c r="I21" s="342">
        <v>13219000</v>
      </c>
      <c r="J21" s="342">
        <v>6167000</v>
      </c>
      <c r="K21" s="342">
        <v>36932000</v>
      </c>
      <c r="L21" s="342">
        <v>0</v>
      </c>
      <c r="M21" s="342">
        <v>4073000</v>
      </c>
      <c r="N21" s="342">
        <v>2094000</v>
      </c>
    </row>
    <row r="22" spans="1:16" s="141" customFormat="1">
      <c r="A22" s="340" t="s">
        <v>92</v>
      </c>
      <c r="B22" s="340" t="s">
        <v>334</v>
      </c>
      <c r="C22" s="341">
        <v>366000</v>
      </c>
      <c r="D22" s="341">
        <v>774000</v>
      </c>
      <c r="E22" s="341">
        <v>9000</v>
      </c>
      <c r="F22" s="341">
        <v>1524000</v>
      </c>
      <c r="G22" s="341">
        <v>2341000</v>
      </c>
      <c r="H22" s="341">
        <v>153000</v>
      </c>
      <c r="I22" s="341">
        <v>508000</v>
      </c>
      <c r="J22" s="341">
        <v>105000</v>
      </c>
      <c r="K22" s="341">
        <v>766000</v>
      </c>
      <c r="L22" s="341">
        <v>62000</v>
      </c>
      <c r="M22" s="341">
        <v>43000</v>
      </c>
      <c r="N22" s="341">
        <v>0</v>
      </c>
      <c r="O22"/>
      <c r="P22"/>
    </row>
    <row r="23" spans="1:16">
      <c r="A23" s="339" t="s">
        <v>93</v>
      </c>
      <c r="B23" s="339" t="s">
        <v>335</v>
      </c>
      <c r="C23" s="342">
        <v>1081000</v>
      </c>
      <c r="D23" s="342">
        <v>932000</v>
      </c>
      <c r="E23" s="342">
        <v>9000</v>
      </c>
      <c r="F23" s="342">
        <v>1524000</v>
      </c>
      <c r="G23" s="342">
        <v>2341000</v>
      </c>
      <c r="H23" s="342">
        <v>153000</v>
      </c>
      <c r="I23" s="342">
        <v>508000</v>
      </c>
      <c r="J23" s="342">
        <v>105000</v>
      </c>
      <c r="K23" s="342">
        <v>766000</v>
      </c>
      <c r="L23" s="342">
        <v>62000</v>
      </c>
      <c r="M23" s="342">
        <v>43000</v>
      </c>
      <c r="N23" s="342">
        <v>0</v>
      </c>
    </row>
    <row r="24" spans="1:16">
      <c r="A24" s="339" t="s">
        <v>94</v>
      </c>
      <c r="B24" s="339" t="s">
        <v>336</v>
      </c>
      <c r="C24" s="342">
        <v>715000</v>
      </c>
      <c r="D24" s="342">
        <v>158000</v>
      </c>
      <c r="E24" s="342">
        <v>0</v>
      </c>
      <c r="F24" s="342">
        <v>0</v>
      </c>
      <c r="G24" s="342">
        <v>0</v>
      </c>
      <c r="H24" s="342">
        <v>0</v>
      </c>
      <c r="I24" s="342">
        <v>0</v>
      </c>
      <c r="J24" s="342">
        <v>0</v>
      </c>
      <c r="K24" s="342">
        <v>0</v>
      </c>
      <c r="L24" s="342">
        <v>0</v>
      </c>
      <c r="M24" s="342">
        <v>0</v>
      </c>
      <c r="N24" s="342">
        <v>0</v>
      </c>
    </row>
    <row r="25" spans="1:16" s="141" customFormat="1">
      <c r="A25" s="340" t="s">
        <v>95</v>
      </c>
      <c r="B25" s="340" t="s">
        <v>337</v>
      </c>
      <c r="C25" s="341">
        <v>33556000</v>
      </c>
      <c r="D25" s="341">
        <v>68306000</v>
      </c>
      <c r="E25" s="341">
        <v>32827000</v>
      </c>
      <c r="F25" s="341">
        <v>47917000</v>
      </c>
      <c r="G25" s="341">
        <v>112581000</v>
      </c>
      <c r="H25" s="341">
        <v>1723000</v>
      </c>
      <c r="I25" s="341">
        <v>6560000</v>
      </c>
      <c r="J25" s="341">
        <v>20736000</v>
      </c>
      <c r="K25" s="341">
        <v>29019000</v>
      </c>
      <c r="L25" s="341">
        <v>7206000</v>
      </c>
      <c r="M25" s="341">
        <v>2061000</v>
      </c>
      <c r="N25" s="341">
        <v>11469000</v>
      </c>
      <c r="O25"/>
      <c r="P25"/>
    </row>
    <row r="26" spans="1:16">
      <c r="A26" s="339" t="s">
        <v>96</v>
      </c>
      <c r="B26" s="339" t="s">
        <v>338</v>
      </c>
      <c r="C26" s="342">
        <v>87859000</v>
      </c>
      <c r="D26" s="342">
        <v>140876000</v>
      </c>
      <c r="E26" s="342">
        <v>53530000</v>
      </c>
      <c r="F26" s="342">
        <v>63160000</v>
      </c>
      <c r="G26" s="342">
        <v>174713000</v>
      </c>
      <c r="H26" s="342">
        <v>21897000</v>
      </c>
      <c r="I26" s="342">
        <v>17997000</v>
      </c>
      <c r="J26" s="342">
        <v>56587000</v>
      </c>
      <c r="K26" s="342">
        <v>96481000</v>
      </c>
      <c r="L26" s="342">
        <v>11861000</v>
      </c>
      <c r="M26" s="342">
        <v>13141000</v>
      </c>
      <c r="N26" s="342">
        <v>31585000</v>
      </c>
    </row>
    <row r="27" spans="1:16">
      <c r="A27" s="339" t="s">
        <v>97</v>
      </c>
      <c r="B27" s="339" t="s">
        <v>339</v>
      </c>
      <c r="C27" s="342">
        <v>54303000</v>
      </c>
      <c r="D27" s="342">
        <v>72570000</v>
      </c>
      <c r="E27" s="342">
        <v>20703000</v>
      </c>
      <c r="F27" s="342">
        <v>15243000</v>
      </c>
      <c r="G27" s="342">
        <v>62132000</v>
      </c>
      <c r="H27" s="342">
        <v>20174000</v>
      </c>
      <c r="I27" s="342">
        <v>11437000</v>
      </c>
      <c r="J27" s="342">
        <v>35851000</v>
      </c>
      <c r="K27" s="342">
        <v>67462000</v>
      </c>
      <c r="L27" s="342">
        <v>4655000</v>
      </c>
      <c r="M27" s="342">
        <v>11080000</v>
      </c>
      <c r="N27" s="342">
        <v>20116000</v>
      </c>
    </row>
    <row r="28" spans="1:16" s="141" customFormat="1">
      <c r="A28" s="340" t="s">
        <v>98</v>
      </c>
      <c r="B28" s="340" t="s">
        <v>340</v>
      </c>
      <c r="C28" s="341">
        <v>-39392000</v>
      </c>
      <c r="D28" s="341">
        <v>-71076000</v>
      </c>
      <c r="E28" s="341">
        <v>-18570000</v>
      </c>
      <c r="F28" s="341">
        <v>-13127000</v>
      </c>
      <c r="G28" s="341">
        <v>-50271000</v>
      </c>
      <c r="H28" s="341">
        <v>-17076000</v>
      </c>
      <c r="I28" s="341">
        <v>-1253000</v>
      </c>
      <c r="J28" s="341">
        <v>-35403000</v>
      </c>
      <c r="K28" s="341">
        <v>-53732000</v>
      </c>
      <c r="L28" s="341">
        <v>-4286000</v>
      </c>
      <c r="M28" s="341">
        <v>-11073000</v>
      </c>
      <c r="N28" s="341">
        <v>-20044000</v>
      </c>
      <c r="O28"/>
      <c r="P28"/>
    </row>
    <row r="29" spans="1:16">
      <c r="A29" s="339" t="s">
        <v>99</v>
      </c>
      <c r="B29" s="339" t="s">
        <v>341</v>
      </c>
      <c r="C29" s="342">
        <v>14771000</v>
      </c>
      <c r="D29" s="342">
        <v>1317000</v>
      </c>
      <c r="E29" s="342">
        <v>2110000</v>
      </c>
      <c r="F29" s="342">
        <v>2084000</v>
      </c>
      <c r="G29" s="342">
        <v>11749000</v>
      </c>
      <c r="H29" s="342">
        <v>3066000</v>
      </c>
      <c r="I29" s="342">
        <v>10135000</v>
      </c>
      <c r="J29" s="342">
        <v>433000</v>
      </c>
      <c r="K29" s="342">
        <v>13634000</v>
      </c>
      <c r="L29" s="342">
        <v>364000</v>
      </c>
      <c r="M29" s="342">
        <v>1000</v>
      </c>
      <c r="N29" s="342">
        <v>68000</v>
      </c>
    </row>
    <row r="30" spans="1:16">
      <c r="A30" s="339" t="s">
        <v>100</v>
      </c>
      <c r="B30" s="339" t="s">
        <v>342</v>
      </c>
      <c r="C30" s="342">
        <v>54163000</v>
      </c>
      <c r="D30" s="342">
        <v>72393000</v>
      </c>
      <c r="E30" s="342">
        <v>20680000</v>
      </c>
      <c r="F30" s="342">
        <v>15211000</v>
      </c>
      <c r="G30" s="342">
        <v>62020000</v>
      </c>
      <c r="H30" s="342">
        <v>20142000</v>
      </c>
      <c r="I30" s="342">
        <v>11388000</v>
      </c>
      <c r="J30" s="342">
        <v>35836000</v>
      </c>
      <c r="K30" s="342">
        <v>67366000</v>
      </c>
      <c r="L30" s="342">
        <v>4650000</v>
      </c>
      <c r="M30" s="342">
        <v>11074000</v>
      </c>
      <c r="N30" s="342">
        <v>20112000</v>
      </c>
    </row>
    <row r="31" spans="1:16" s="141" customFormat="1">
      <c r="A31" s="340" t="s">
        <v>101</v>
      </c>
      <c r="B31" s="340" t="s">
        <v>343</v>
      </c>
      <c r="C31" s="341">
        <v>0</v>
      </c>
      <c r="D31" s="341">
        <v>0</v>
      </c>
      <c r="E31" s="341">
        <v>0</v>
      </c>
      <c r="F31" s="341">
        <v>0</v>
      </c>
      <c r="G31" s="341">
        <v>0</v>
      </c>
      <c r="H31" s="341">
        <v>0</v>
      </c>
      <c r="I31" s="341">
        <v>0</v>
      </c>
      <c r="J31" s="341">
        <v>0</v>
      </c>
      <c r="K31" s="341">
        <v>0</v>
      </c>
      <c r="L31" s="341">
        <v>0</v>
      </c>
      <c r="M31" s="341">
        <v>0</v>
      </c>
      <c r="N31" s="341">
        <v>0</v>
      </c>
      <c r="O31"/>
      <c r="P31"/>
    </row>
    <row r="32" spans="1:16">
      <c r="A32" s="339" t="s">
        <v>102</v>
      </c>
      <c r="B32" s="339" t="s">
        <v>344</v>
      </c>
      <c r="C32" s="342">
        <v>0</v>
      </c>
      <c r="D32" s="342">
        <v>0</v>
      </c>
      <c r="E32" s="342">
        <v>0</v>
      </c>
      <c r="F32" s="342">
        <v>0</v>
      </c>
      <c r="G32" s="342">
        <v>0</v>
      </c>
      <c r="H32" s="342">
        <v>0</v>
      </c>
      <c r="I32" s="342">
        <v>0</v>
      </c>
      <c r="J32" s="342">
        <v>0</v>
      </c>
      <c r="K32" s="342">
        <v>0</v>
      </c>
      <c r="L32" s="342">
        <v>0</v>
      </c>
      <c r="M32" s="342">
        <v>0</v>
      </c>
      <c r="N32" s="342">
        <v>0</v>
      </c>
    </row>
    <row r="33" spans="1:16">
      <c r="A33" s="339" t="s">
        <v>103</v>
      </c>
      <c r="B33" s="339" t="s">
        <v>345</v>
      </c>
      <c r="C33" s="342">
        <v>0</v>
      </c>
      <c r="D33" s="342">
        <v>0</v>
      </c>
      <c r="E33" s="342">
        <v>0</v>
      </c>
      <c r="F33" s="342">
        <v>0</v>
      </c>
      <c r="G33" s="342">
        <v>0</v>
      </c>
      <c r="H33" s="342">
        <v>0</v>
      </c>
      <c r="I33" s="342">
        <v>0</v>
      </c>
      <c r="J33" s="342">
        <v>0</v>
      </c>
      <c r="K33" s="342">
        <v>0</v>
      </c>
      <c r="L33" s="342">
        <v>0</v>
      </c>
      <c r="M33" s="342">
        <v>0</v>
      </c>
      <c r="N33" s="342">
        <v>0</v>
      </c>
    </row>
    <row r="34" spans="1:16" s="141" customFormat="1">
      <c r="A34" s="340" t="s">
        <v>104</v>
      </c>
      <c r="B34" s="340" t="s">
        <v>346</v>
      </c>
      <c r="C34" s="341">
        <v>13000</v>
      </c>
      <c r="D34" s="341">
        <v>0</v>
      </c>
      <c r="E34" s="341">
        <v>0</v>
      </c>
      <c r="F34" s="341">
        <v>0</v>
      </c>
      <c r="G34" s="341">
        <v>0</v>
      </c>
      <c r="H34" s="341">
        <v>0</v>
      </c>
      <c r="I34" s="341">
        <v>0</v>
      </c>
      <c r="J34" s="341">
        <v>0</v>
      </c>
      <c r="K34" s="341">
        <v>0</v>
      </c>
      <c r="L34" s="341">
        <v>0</v>
      </c>
      <c r="M34" s="341">
        <v>0</v>
      </c>
      <c r="N34" s="341">
        <v>0</v>
      </c>
      <c r="O34"/>
      <c r="P34"/>
    </row>
    <row r="35" spans="1:16" s="141" customFormat="1">
      <c r="A35" s="340" t="s">
        <v>105</v>
      </c>
      <c r="B35" s="340" t="s">
        <v>347</v>
      </c>
      <c r="C35" s="341">
        <v>72935000</v>
      </c>
      <c r="D35" s="341">
        <v>139382000</v>
      </c>
      <c r="E35" s="341">
        <v>51397000</v>
      </c>
      <c r="F35" s="341">
        <v>61044000</v>
      </c>
      <c r="G35" s="341">
        <v>162852000</v>
      </c>
      <c r="H35" s="341">
        <v>18799000</v>
      </c>
      <c r="I35" s="341">
        <v>7813000</v>
      </c>
      <c r="J35" s="341">
        <v>56139000</v>
      </c>
      <c r="K35" s="341">
        <v>82751000</v>
      </c>
      <c r="L35" s="341">
        <v>11492000</v>
      </c>
      <c r="M35" s="341">
        <v>13134000</v>
      </c>
      <c r="N35" s="341">
        <v>31513000</v>
      </c>
      <c r="O35"/>
      <c r="P35"/>
    </row>
    <row r="36" spans="1:16">
      <c r="A36" s="339" t="s">
        <v>106</v>
      </c>
      <c r="B36" s="339" t="s">
        <v>348</v>
      </c>
      <c r="C36" s="342">
        <v>73075000</v>
      </c>
      <c r="D36" s="342">
        <v>139559000</v>
      </c>
      <c r="E36" s="342">
        <v>51420000</v>
      </c>
      <c r="F36" s="342">
        <v>61076000</v>
      </c>
      <c r="G36" s="342">
        <v>162964000</v>
      </c>
      <c r="H36" s="342">
        <v>18831000</v>
      </c>
      <c r="I36" s="342">
        <v>7862000</v>
      </c>
      <c r="J36" s="342">
        <v>56154000</v>
      </c>
      <c r="K36" s="342">
        <v>82847000</v>
      </c>
      <c r="L36" s="342">
        <v>11497000</v>
      </c>
      <c r="M36" s="342">
        <v>13140000</v>
      </c>
      <c r="N36" s="342">
        <v>31517000</v>
      </c>
    </row>
    <row r="37" spans="1:16">
      <c r="A37" s="345" t="s">
        <v>107</v>
      </c>
      <c r="B37" s="345" t="s">
        <v>349</v>
      </c>
      <c r="C37" s="344">
        <v>140000</v>
      </c>
      <c r="D37" s="344">
        <v>177000</v>
      </c>
      <c r="E37" s="344">
        <v>23000</v>
      </c>
      <c r="F37" s="344">
        <v>32000</v>
      </c>
      <c r="G37" s="344">
        <v>112000</v>
      </c>
      <c r="H37" s="344">
        <v>32000</v>
      </c>
      <c r="I37" s="344">
        <v>49000</v>
      </c>
      <c r="J37" s="344">
        <v>15000</v>
      </c>
      <c r="K37" s="344">
        <v>96000</v>
      </c>
      <c r="L37" s="344">
        <v>5000</v>
      </c>
      <c r="M37" s="344">
        <v>6000</v>
      </c>
      <c r="N37" s="344">
        <v>4000</v>
      </c>
    </row>
    <row r="38" spans="1:16" s="198" customFormat="1"/>
    <row r="39" spans="1:16" s="211" customFormat="1" ht="12.75">
      <c r="A39" s="377" t="s">
        <v>499</v>
      </c>
      <c r="B39" s="377"/>
      <c r="C39" s="377"/>
      <c r="D39" s="377"/>
      <c r="E39" s="377"/>
      <c r="F39" s="377"/>
      <c r="G39" s="377"/>
      <c r="H39" s="377"/>
      <c r="I39" s="377"/>
      <c r="J39" s="377"/>
      <c r="K39" s="377"/>
      <c r="L39" s="377"/>
      <c r="M39" s="377"/>
    </row>
    <row r="40" spans="1:16" s="211" customFormat="1" ht="12.75">
      <c r="A40" s="215" t="s">
        <v>653</v>
      </c>
      <c r="B40" s="216"/>
      <c r="C40" s="216"/>
      <c r="D40" s="216"/>
      <c r="E40" s="216"/>
      <c r="F40" s="216"/>
      <c r="G40" s="216"/>
      <c r="H40" s="216"/>
      <c r="I40" s="216"/>
      <c r="J40" s="216"/>
      <c r="K40" s="216"/>
      <c r="L40" s="216"/>
      <c r="M40" s="216"/>
      <c r="N40" s="245"/>
    </row>
    <row r="41" spans="1:16" s="211" customFormat="1" ht="12.75" customHeight="1">
      <c r="A41" s="379" t="s">
        <v>502</v>
      </c>
      <c r="B41" s="379"/>
      <c r="C41" s="379"/>
      <c r="D41" s="379"/>
      <c r="E41" s="379"/>
      <c r="F41" s="379"/>
      <c r="G41" s="379"/>
      <c r="H41" s="379"/>
      <c r="I41" s="379"/>
      <c r="J41" s="379"/>
      <c r="K41" s="379"/>
      <c r="L41" s="379"/>
      <c r="M41" s="379"/>
      <c r="N41" s="379"/>
    </row>
    <row r="42" spans="1:16" s="211" customFormat="1" ht="59.25" customHeight="1">
      <c r="A42" s="378" t="s">
        <v>501</v>
      </c>
      <c r="B42" s="378"/>
      <c r="C42" s="378"/>
      <c r="D42" s="378"/>
      <c r="E42" s="378"/>
      <c r="F42" s="378"/>
      <c r="G42" s="378"/>
      <c r="H42" s="378"/>
      <c r="I42" s="378"/>
      <c r="J42" s="378"/>
      <c r="K42" s="378"/>
      <c r="L42" s="378"/>
      <c r="M42" s="378"/>
      <c r="N42" s="378"/>
    </row>
  </sheetData>
  <mergeCells count="3">
    <mergeCell ref="A39:M39"/>
    <mergeCell ref="A41:N41"/>
    <mergeCell ref="A42:N42"/>
  </mergeCells>
  <pageMargins left="0.70866141732283472" right="0.70866141732283472" top="0.74803149606299213" bottom="0.74803149606299213" header="0.31496062992125984" footer="0.31496062992125984"/>
  <pageSetup paperSize="9" scale="4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36"/>
  <sheetViews>
    <sheetView view="pageBreakPreview" zoomScale="85" zoomScaleNormal="80" zoomScaleSheetLayoutView="85" workbookViewId="0"/>
  </sheetViews>
  <sheetFormatPr defaultColWidth="15.7109375" defaultRowHeight="15"/>
  <cols>
    <col min="1" max="1" width="8.7109375" customWidth="1"/>
    <col min="2" max="2" width="70.7109375" customWidth="1"/>
    <col min="3" max="4" width="14.140625" customWidth="1"/>
    <col min="5" max="5" width="14.42578125" customWidth="1"/>
    <col min="6" max="6" width="12.85546875" customWidth="1"/>
    <col min="7" max="7" width="13" customWidth="1"/>
    <col min="8" max="8" width="11.42578125" customWidth="1"/>
    <col min="9" max="9" width="12.85546875" customWidth="1"/>
    <col min="10" max="13" width="13.42578125" customWidth="1"/>
    <col min="14" max="14" width="13.42578125" style="198" customWidth="1"/>
    <col min="15" max="19" width="13.42578125" customWidth="1"/>
    <col min="20" max="21" width="14.42578125" customWidth="1"/>
    <col min="22" max="22" width="13.28515625" customWidth="1"/>
    <col min="23" max="23" width="10.42578125" customWidth="1"/>
    <col min="24" max="24" width="13.85546875" customWidth="1"/>
    <col min="25" max="25" width="13.42578125" customWidth="1"/>
    <col min="26" max="26" width="13.85546875" customWidth="1"/>
    <col min="27" max="27" width="11" customWidth="1"/>
    <col min="28" max="28" width="14.42578125" customWidth="1"/>
    <col min="29" max="29" width="11.5703125" customWidth="1"/>
    <col min="30" max="30" width="15" customWidth="1"/>
    <col min="31" max="31" width="15.85546875" bestFit="1" customWidth="1"/>
    <col min="32" max="32" width="19.28515625" bestFit="1" customWidth="1"/>
    <col min="33" max="33" width="14.42578125" customWidth="1"/>
    <col min="34" max="34" width="18" bestFit="1" customWidth="1"/>
    <col min="35" max="35" width="9.85546875" customWidth="1"/>
    <col min="36" max="36" width="13.28515625" customWidth="1"/>
    <col min="37" max="37" width="10.42578125" customWidth="1"/>
    <col min="38" max="38" width="13.85546875" customWidth="1"/>
    <col min="39" max="39" width="11" customWidth="1"/>
    <col min="40" max="40" width="14.42578125" customWidth="1"/>
  </cols>
  <sheetData>
    <row r="1" spans="1:16" ht="15" customHeight="1">
      <c r="A1" s="136" t="s">
        <v>490</v>
      </c>
      <c r="B1" s="136"/>
    </row>
    <row r="2" spans="1:16" ht="15" customHeight="1" thickBot="1"/>
    <row r="3" spans="1:16" s="1" customFormat="1" ht="30" customHeight="1" thickBot="1">
      <c r="A3" s="73"/>
      <c r="B3" s="74" t="s">
        <v>0</v>
      </c>
      <c r="C3" s="72" t="s">
        <v>463</v>
      </c>
      <c r="D3" s="72" t="s">
        <v>464</v>
      </c>
      <c r="E3" s="72" t="s">
        <v>466</v>
      </c>
      <c r="F3" s="72" t="s">
        <v>465</v>
      </c>
      <c r="G3" s="72" t="s">
        <v>467</v>
      </c>
      <c r="H3" s="72" t="s">
        <v>582</v>
      </c>
      <c r="I3" s="72" t="s">
        <v>639</v>
      </c>
      <c r="J3" s="72" t="s">
        <v>645</v>
      </c>
      <c r="K3" s="72" t="s">
        <v>649</v>
      </c>
      <c r="L3" s="72" t="s">
        <v>647</v>
      </c>
      <c r="M3" s="72" t="s">
        <v>648</v>
      </c>
      <c r="N3" s="72" t="s">
        <v>646</v>
      </c>
    </row>
    <row r="4" spans="1:16" s="141" customFormat="1" ht="30" customHeight="1">
      <c r="A4" s="340" t="s">
        <v>108</v>
      </c>
      <c r="B4" s="340" t="s">
        <v>350</v>
      </c>
      <c r="C4" s="341">
        <v>-3228138000</v>
      </c>
      <c r="D4" s="341">
        <v>-2898449000</v>
      </c>
      <c r="E4" s="341">
        <v>6030594000</v>
      </c>
      <c r="F4" s="341">
        <v>4289386000</v>
      </c>
      <c r="G4" s="341">
        <v>13091041000</v>
      </c>
      <c r="H4" s="341">
        <v>-743469000</v>
      </c>
      <c r="I4" s="341">
        <v>8135399000</v>
      </c>
      <c r="J4" s="341">
        <v>-255319000</v>
      </c>
      <c r="K4" s="341">
        <v>7136611000</v>
      </c>
      <c r="L4" s="341">
        <v>-2178874000</v>
      </c>
      <c r="M4" s="341">
        <v>2040355000</v>
      </c>
      <c r="N4" s="341">
        <v>-116800000</v>
      </c>
      <c r="O4"/>
      <c r="P4"/>
    </row>
    <row r="5" spans="1:16" s="141" customFormat="1">
      <c r="A5" s="340" t="s">
        <v>233</v>
      </c>
      <c r="B5" s="340" t="s">
        <v>351</v>
      </c>
      <c r="C5" s="341">
        <v>4824463000</v>
      </c>
      <c r="D5" s="341">
        <v>1695095000</v>
      </c>
      <c r="E5" s="341">
        <v>189288000</v>
      </c>
      <c r="F5" s="341">
        <v>11171322000</v>
      </c>
      <c r="G5" s="341">
        <v>12343898000</v>
      </c>
      <c r="H5" s="341">
        <v>137977000</v>
      </c>
      <c r="I5" s="341">
        <v>417391000</v>
      </c>
      <c r="J5" s="341">
        <v>193924000</v>
      </c>
      <c r="K5" s="341">
        <v>749292000</v>
      </c>
      <c r="L5" s="341">
        <v>75601000</v>
      </c>
      <c r="M5" s="341">
        <v>24867000</v>
      </c>
      <c r="N5" s="341">
        <v>93456000</v>
      </c>
      <c r="O5"/>
      <c r="P5"/>
    </row>
    <row r="6" spans="1:16" s="141" customFormat="1">
      <c r="A6" s="340" t="s">
        <v>234</v>
      </c>
      <c r="B6" s="340" t="s">
        <v>352</v>
      </c>
      <c r="C6" s="341">
        <v>8854853000</v>
      </c>
      <c r="D6" s="341">
        <v>3936985000</v>
      </c>
      <c r="E6" s="341">
        <v>95740000</v>
      </c>
      <c r="F6" s="341">
        <v>392107000</v>
      </c>
      <c r="G6" s="341">
        <v>705962000</v>
      </c>
      <c r="H6" s="341">
        <v>1180402000</v>
      </c>
      <c r="I6" s="341">
        <v>218750000</v>
      </c>
      <c r="J6" s="341">
        <v>80139000</v>
      </c>
      <c r="K6" s="341">
        <v>1479291000</v>
      </c>
      <c r="L6" s="341">
        <v>32777000</v>
      </c>
      <c r="M6" s="341">
        <v>8319000</v>
      </c>
      <c r="N6" s="341">
        <v>39043000</v>
      </c>
      <c r="O6"/>
      <c r="P6"/>
    </row>
    <row r="7" spans="1:16" s="141" customFormat="1">
      <c r="A7" s="340" t="s">
        <v>236</v>
      </c>
      <c r="B7" s="340" t="s">
        <v>353</v>
      </c>
      <c r="C7" s="341">
        <v>802252000</v>
      </c>
      <c r="D7" s="341">
        <v>-656559000</v>
      </c>
      <c r="E7" s="341">
        <v>5937046000</v>
      </c>
      <c r="F7" s="341">
        <v>-6489829000</v>
      </c>
      <c r="G7" s="341">
        <v>1453105000</v>
      </c>
      <c r="H7" s="341">
        <v>298956000</v>
      </c>
      <c r="I7" s="341">
        <v>7936758000</v>
      </c>
      <c r="J7" s="341">
        <v>-369104000</v>
      </c>
      <c r="K7" s="341">
        <v>7866610000</v>
      </c>
      <c r="L7" s="341">
        <v>-2221698000</v>
      </c>
      <c r="M7" s="341">
        <v>2023807000</v>
      </c>
      <c r="N7" s="341">
        <v>-171213000</v>
      </c>
      <c r="O7"/>
      <c r="P7"/>
    </row>
    <row r="8" spans="1:16" s="141" customFormat="1" ht="14.25" customHeight="1">
      <c r="A8" s="340" t="s">
        <v>109</v>
      </c>
      <c r="B8" s="340" t="s">
        <v>354</v>
      </c>
      <c r="C8" s="341">
        <v>-3434307000</v>
      </c>
      <c r="D8" s="341">
        <v>-3299133000</v>
      </c>
      <c r="E8" s="341">
        <v>6029621000</v>
      </c>
      <c r="F8" s="341">
        <v>4093122000</v>
      </c>
      <c r="G8" s="341">
        <v>12700654000</v>
      </c>
      <c r="H8" s="341">
        <v>-743820000</v>
      </c>
      <c r="I8" s="341">
        <v>7942463000</v>
      </c>
      <c r="J8" s="341">
        <v>-257098000</v>
      </c>
      <c r="K8" s="341">
        <v>6941545000</v>
      </c>
      <c r="L8" s="341">
        <v>-2179866000</v>
      </c>
      <c r="M8" s="341">
        <v>2040355000</v>
      </c>
      <c r="N8" s="341">
        <v>-117587000</v>
      </c>
      <c r="O8"/>
      <c r="P8"/>
    </row>
    <row r="9" spans="1:16" s="141" customFormat="1">
      <c r="A9" s="340" t="s">
        <v>232</v>
      </c>
      <c r="B9" s="340" t="s">
        <v>355</v>
      </c>
      <c r="C9" s="341">
        <v>4618294000</v>
      </c>
      <c r="D9" s="341">
        <v>1294411000</v>
      </c>
      <c r="E9" s="341">
        <v>188315000</v>
      </c>
      <c r="F9" s="341">
        <v>10975058000</v>
      </c>
      <c r="G9" s="341">
        <v>11953511000</v>
      </c>
      <c r="H9" s="341">
        <v>137626000</v>
      </c>
      <c r="I9" s="341">
        <v>224455000</v>
      </c>
      <c r="J9" s="341">
        <v>192145000</v>
      </c>
      <c r="K9" s="341">
        <v>554226000</v>
      </c>
      <c r="L9" s="341">
        <v>74609000</v>
      </c>
      <c r="M9" s="341">
        <v>24867000</v>
      </c>
      <c r="N9" s="341">
        <v>92669000</v>
      </c>
      <c r="O9"/>
      <c r="P9"/>
    </row>
    <row r="10" spans="1:16" s="141" customFormat="1">
      <c r="A10" s="340" t="s">
        <v>235</v>
      </c>
      <c r="B10" s="340" t="s">
        <v>356</v>
      </c>
      <c r="C10" s="341">
        <v>8854853000</v>
      </c>
      <c r="D10" s="341">
        <v>3936985000</v>
      </c>
      <c r="E10" s="341">
        <v>95740000</v>
      </c>
      <c r="F10" s="341">
        <v>392107000</v>
      </c>
      <c r="G10" s="341">
        <v>705962000</v>
      </c>
      <c r="H10" s="341">
        <v>1180402000</v>
      </c>
      <c r="I10" s="341">
        <v>218750000</v>
      </c>
      <c r="J10" s="341">
        <v>80139000</v>
      </c>
      <c r="K10" s="341">
        <v>1479291000</v>
      </c>
      <c r="L10" s="341">
        <v>32777000</v>
      </c>
      <c r="M10" s="341">
        <v>8319000</v>
      </c>
      <c r="N10" s="341">
        <v>39043000</v>
      </c>
      <c r="O10"/>
      <c r="P10"/>
    </row>
    <row r="11" spans="1:16">
      <c r="A11" s="339" t="s">
        <v>110</v>
      </c>
      <c r="B11" s="339" t="s">
        <v>357</v>
      </c>
      <c r="C11" s="342">
        <v>802252000</v>
      </c>
      <c r="D11" s="342">
        <v>-656559000</v>
      </c>
      <c r="E11" s="342">
        <v>5937046000</v>
      </c>
      <c r="F11" s="342">
        <v>-6489829000</v>
      </c>
      <c r="G11" s="342">
        <v>1453105000</v>
      </c>
      <c r="H11" s="342">
        <v>298956000</v>
      </c>
      <c r="I11" s="342">
        <v>7936758000</v>
      </c>
      <c r="J11" s="342">
        <v>-369104000</v>
      </c>
      <c r="K11" s="342">
        <v>7866610000</v>
      </c>
      <c r="L11" s="342">
        <v>-2221698000</v>
      </c>
      <c r="M11" s="342">
        <v>2023807000</v>
      </c>
      <c r="N11" s="342">
        <v>-171213000</v>
      </c>
    </row>
    <row r="12" spans="1:16">
      <c r="A12" s="339" t="s">
        <v>111</v>
      </c>
      <c r="B12" s="339" t="s">
        <v>358</v>
      </c>
      <c r="C12" s="342">
        <v>0</v>
      </c>
      <c r="D12" s="342">
        <v>0</v>
      </c>
      <c r="E12" s="342">
        <v>0</v>
      </c>
      <c r="F12" s="342">
        <v>0</v>
      </c>
      <c r="G12" s="342">
        <v>0</v>
      </c>
      <c r="H12" s="342">
        <v>0</v>
      </c>
      <c r="I12" s="342">
        <v>0</v>
      </c>
      <c r="J12" s="342">
        <v>0</v>
      </c>
      <c r="K12" s="342">
        <v>0</v>
      </c>
      <c r="L12" s="342">
        <v>0</v>
      </c>
      <c r="M12" s="342">
        <v>0</v>
      </c>
      <c r="N12" s="342">
        <v>0</v>
      </c>
    </row>
    <row r="13" spans="1:16">
      <c r="A13" s="339" t="s">
        <v>112</v>
      </c>
      <c r="B13" s="339" t="s">
        <v>359</v>
      </c>
      <c r="C13" s="342">
        <v>0</v>
      </c>
      <c r="D13" s="342">
        <v>0</v>
      </c>
      <c r="E13" s="342">
        <v>0</v>
      </c>
      <c r="F13" s="342">
        <v>0</v>
      </c>
      <c r="G13" s="342">
        <v>0</v>
      </c>
      <c r="H13" s="342">
        <v>0</v>
      </c>
      <c r="I13" s="342">
        <v>0</v>
      </c>
      <c r="J13" s="342">
        <v>0</v>
      </c>
      <c r="K13" s="342">
        <v>0</v>
      </c>
      <c r="L13" s="342">
        <v>0</v>
      </c>
      <c r="M13" s="342">
        <v>0</v>
      </c>
      <c r="N13" s="342">
        <v>0</v>
      </c>
    </row>
    <row r="14" spans="1:16">
      <c r="A14" s="339" t="s">
        <v>113</v>
      </c>
      <c r="B14" s="339" t="s">
        <v>360</v>
      </c>
      <c r="C14" s="342">
        <v>0</v>
      </c>
      <c r="D14" s="342">
        <v>0</v>
      </c>
      <c r="E14" s="342">
        <v>0</v>
      </c>
      <c r="F14" s="342">
        <v>0</v>
      </c>
      <c r="G14" s="342">
        <v>0</v>
      </c>
      <c r="H14" s="342">
        <v>0</v>
      </c>
      <c r="I14" s="342">
        <v>0</v>
      </c>
      <c r="J14" s="342">
        <v>0</v>
      </c>
      <c r="K14" s="342">
        <v>0</v>
      </c>
      <c r="L14" s="342">
        <v>0</v>
      </c>
      <c r="M14" s="342">
        <v>0</v>
      </c>
      <c r="N14" s="342">
        <v>0</v>
      </c>
    </row>
    <row r="15" spans="1:16">
      <c r="A15" s="339" t="s">
        <v>114</v>
      </c>
      <c r="B15" s="339" t="s">
        <v>361</v>
      </c>
      <c r="C15" s="342">
        <v>-4790551000</v>
      </c>
      <c r="D15" s="342">
        <v>-2552154000</v>
      </c>
      <c r="E15" s="342">
        <v>29469000</v>
      </c>
      <c r="F15" s="342">
        <v>10622039000</v>
      </c>
      <c r="G15" s="342">
        <v>11260513000</v>
      </c>
      <c r="H15" s="342">
        <v>-1044894000</v>
      </c>
      <c r="I15" s="342">
        <v>92483000</v>
      </c>
      <c r="J15" s="342">
        <v>57335000</v>
      </c>
      <c r="K15" s="342">
        <v>-895076000</v>
      </c>
      <c r="L15" s="342">
        <v>15425000</v>
      </c>
      <c r="M15" s="342">
        <v>15264000</v>
      </c>
      <c r="N15" s="342">
        <v>26646000</v>
      </c>
    </row>
    <row r="16" spans="1:16">
      <c r="A16" s="339" t="s">
        <v>115</v>
      </c>
      <c r="B16" s="339" t="s">
        <v>362</v>
      </c>
      <c r="C16" s="342">
        <v>4063186000</v>
      </c>
      <c r="D16" s="342">
        <v>1039624000</v>
      </c>
      <c r="E16" s="342">
        <v>125209000</v>
      </c>
      <c r="F16" s="342">
        <v>10938426000</v>
      </c>
      <c r="G16" s="342">
        <v>11849605000</v>
      </c>
      <c r="H16" s="342">
        <v>135481000</v>
      </c>
      <c r="I16" s="342">
        <v>217100000</v>
      </c>
      <c r="J16" s="342">
        <v>137473000</v>
      </c>
      <c r="K16" s="342">
        <v>490054000</v>
      </c>
      <c r="L16" s="342">
        <v>48202000</v>
      </c>
      <c r="M16" s="342">
        <v>23583000</v>
      </c>
      <c r="N16" s="342">
        <v>65688000</v>
      </c>
    </row>
    <row r="17" spans="1:40">
      <c r="A17" s="339" t="s">
        <v>116</v>
      </c>
      <c r="B17" s="339" t="s">
        <v>363</v>
      </c>
      <c r="C17" s="342">
        <v>8853737000</v>
      </c>
      <c r="D17" s="342">
        <v>3591778000</v>
      </c>
      <c r="E17" s="342">
        <v>95740000</v>
      </c>
      <c r="F17" s="342">
        <v>316387000</v>
      </c>
      <c r="G17" s="342">
        <v>589092000</v>
      </c>
      <c r="H17" s="342">
        <v>1180375000</v>
      </c>
      <c r="I17" s="342">
        <v>124617000</v>
      </c>
      <c r="J17" s="342">
        <v>80138000</v>
      </c>
      <c r="K17" s="342">
        <v>1385130000</v>
      </c>
      <c r="L17" s="342">
        <v>32777000</v>
      </c>
      <c r="M17" s="342">
        <v>8319000</v>
      </c>
      <c r="N17" s="342">
        <v>39042000</v>
      </c>
    </row>
    <row r="18" spans="1:40">
      <c r="A18" s="339" t="s">
        <v>117</v>
      </c>
      <c r="B18" s="339" t="s">
        <v>364</v>
      </c>
      <c r="C18" s="342">
        <v>553992000</v>
      </c>
      <c r="D18" s="342">
        <v>-90420000</v>
      </c>
      <c r="E18" s="342">
        <v>63106000</v>
      </c>
      <c r="F18" s="342">
        <v>-39088000</v>
      </c>
      <c r="G18" s="342">
        <v>-12964000</v>
      </c>
      <c r="H18" s="342">
        <v>2118000</v>
      </c>
      <c r="I18" s="342">
        <v>-86778000</v>
      </c>
      <c r="J18" s="342">
        <v>54671000</v>
      </c>
      <c r="K18" s="342">
        <v>-29989000</v>
      </c>
      <c r="L18" s="342">
        <v>26407000</v>
      </c>
      <c r="M18" s="342">
        <v>1284000</v>
      </c>
      <c r="N18" s="342">
        <v>26980000</v>
      </c>
    </row>
    <row r="19" spans="1:40">
      <c r="A19" s="339" t="s">
        <v>118</v>
      </c>
      <c r="B19" s="339" t="s">
        <v>365</v>
      </c>
      <c r="C19" s="342">
        <v>555108000</v>
      </c>
      <c r="D19" s="342">
        <v>254787000</v>
      </c>
      <c r="E19" s="342">
        <v>63106000</v>
      </c>
      <c r="F19" s="342">
        <v>36632000</v>
      </c>
      <c r="G19" s="342">
        <v>103906000</v>
      </c>
      <c r="H19" s="342">
        <v>2145000</v>
      </c>
      <c r="I19" s="342">
        <v>7355000</v>
      </c>
      <c r="J19" s="342">
        <v>54672000</v>
      </c>
      <c r="K19" s="342">
        <v>64172000</v>
      </c>
      <c r="L19" s="342">
        <v>26407000</v>
      </c>
      <c r="M19" s="342">
        <v>1284000</v>
      </c>
      <c r="N19" s="342">
        <v>26981000</v>
      </c>
    </row>
    <row r="20" spans="1:40">
      <c r="A20" s="339" t="s">
        <v>119</v>
      </c>
      <c r="B20" s="339" t="s">
        <v>366</v>
      </c>
      <c r="C20" s="342">
        <v>1116000</v>
      </c>
      <c r="D20" s="342">
        <v>345207000</v>
      </c>
      <c r="E20" s="342">
        <v>0</v>
      </c>
      <c r="F20" s="342">
        <v>75720000</v>
      </c>
      <c r="G20" s="342">
        <v>116870000</v>
      </c>
      <c r="H20" s="342">
        <v>27000</v>
      </c>
      <c r="I20" s="342">
        <v>94133000</v>
      </c>
      <c r="J20" s="342">
        <v>1000</v>
      </c>
      <c r="K20" s="342">
        <v>94161000</v>
      </c>
      <c r="L20" s="342">
        <v>0</v>
      </c>
      <c r="M20" s="342">
        <v>0</v>
      </c>
      <c r="N20" s="342">
        <v>1000</v>
      </c>
    </row>
    <row r="21" spans="1:40" s="141" customFormat="1">
      <c r="A21" s="340" t="s">
        <v>120</v>
      </c>
      <c r="B21" s="340" t="s">
        <v>367</v>
      </c>
      <c r="C21" s="341">
        <v>206169000</v>
      </c>
      <c r="D21" s="341">
        <v>400684000</v>
      </c>
      <c r="E21" s="341">
        <v>973000</v>
      </c>
      <c r="F21" s="341">
        <v>196264000</v>
      </c>
      <c r="G21" s="341">
        <v>390387000</v>
      </c>
      <c r="H21" s="341">
        <v>351000</v>
      </c>
      <c r="I21" s="341">
        <v>192936000</v>
      </c>
      <c r="J21" s="341">
        <v>1779000</v>
      </c>
      <c r="K21" s="341">
        <v>195066000</v>
      </c>
      <c r="L21" s="341">
        <v>992000</v>
      </c>
      <c r="M21" s="341">
        <v>0</v>
      </c>
      <c r="N21" s="341">
        <v>787000</v>
      </c>
      <c r="O21"/>
      <c r="P21"/>
    </row>
    <row r="22" spans="1:40" s="141" customFormat="1">
      <c r="A22" s="340" t="s">
        <v>231</v>
      </c>
      <c r="B22" s="340" t="s">
        <v>368</v>
      </c>
      <c r="C22" s="341">
        <v>206169000</v>
      </c>
      <c r="D22" s="341">
        <v>400684000</v>
      </c>
      <c r="E22" s="341">
        <v>973000</v>
      </c>
      <c r="F22" s="341">
        <v>196264000</v>
      </c>
      <c r="G22" s="341">
        <v>390387000</v>
      </c>
      <c r="H22" s="341">
        <v>351000</v>
      </c>
      <c r="I22" s="341">
        <v>192936000</v>
      </c>
      <c r="J22" s="341">
        <v>1779000</v>
      </c>
      <c r="K22" s="341">
        <v>195066000</v>
      </c>
      <c r="L22" s="341">
        <v>992000</v>
      </c>
      <c r="M22" s="341">
        <v>0</v>
      </c>
      <c r="N22" s="341">
        <v>787000</v>
      </c>
      <c r="O22"/>
      <c r="P22"/>
    </row>
    <row r="23" spans="1:40" s="141" customFormat="1">
      <c r="A23" s="340" t="s">
        <v>230</v>
      </c>
      <c r="B23" s="340" t="s">
        <v>369</v>
      </c>
      <c r="C23" s="341">
        <v>0</v>
      </c>
      <c r="D23" s="341">
        <v>0</v>
      </c>
      <c r="E23" s="341">
        <v>0</v>
      </c>
      <c r="F23" s="341">
        <v>0</v>
      </c>
      <c r="G23" s="341">
        <v>0</v>
      </c>
      <c r="H23" s="341">
        <v>0</v>
      </c>
      <c r="I23" s="341">
        <v>0</v>
      </c>
      <c r="J23" s="341">
        <v>0</v>
      </c>
      <c r="K23" s="341">
        <v>0</v>
      </c>
      <c r="L23" s="341">
        <v>0</v>
      </c>
      <c r="M23" s="341">
        <v>0</v>
      </c>
      <c r="N23" s="341">
        <v>0</v>
      </c>
      <c r="O23"/>
      <c r="P23"/>
    </row>
    <row r="24" spans="1:40">
      <c r="A24" s="339" t="s">
        <v>121</v>
      </c>
      <c r="B24" s="339" t="s">
        <v>357</v>
      </c>
      <c r="C24" s="342">
        <v>0</v>
      </c>
      <c r="D24" s="342">
        <v>0</v>
      </c>
      <c r="E24" s="342">
        <v>0</v>
      </c>
      <c r="F24" s="342">
        <v>0</v>
      </c>
      <c r="G24" s="342">
        <v>0</v>
      </c>
      <c r="H24" s="342">
        <v>0</v>
      </c>
      <c r="I24" s="342">
        <v>0</v>
      </c>
      <c r="J24" s="342">
        <v>0</v>
      </c>
      <c r="K24" s="342">
        <v>0</v>
      </c>
      <c r="L24" s="342">
        <v>0</v>
      </c>
      <c r="M24" s="342">
        <v>0</v>
      </c>
      <c r="N24" s="342">
        <v>0</v>
      </c>
    </row>
    <row r="25" spans="1:40">
      <c r="A25" s="339" t="s">
        <v>122</v>
      </c>
      <c r="B25" s="339" t="s">
        <v>361</v>
      </c>
      <c r="C25" s="342">
        <v>0</v>
      </c>
      <c r="D25" s="342">
        <v>0</v>
      </c>
      <c r="E25" s="342">
        <v>0</v>
      </c>
      <c r="F25" s="342">
        <v>0</v>
      </c>
      <c r="G25" s="342">
        <v>0</v>
      </c>
      <c r="H25" s="342">
        <v>0</v>
      </c>
      <c r="I25" s="342">
        <v>0</v>
      </c>
      <c r="J25" s="342">
        <v>0</v>
      </c>
      <c r="K25" s="342">
        <v>0</v>
      </c>
      <c r="L25" s="342">
        <v>0</v>
      </c>
      <c r="M25" s="342">
        <v>0</v>
      </c>
      <c r="N25" s="342">
        <v>0</v>
      </c>
    </row>
    <row r="26" spans="1:40">
      <c r="A26" s="339" t="s">
        <v>123</v>
      </c>
      <c r="B26" s="339" t="s">
        <v>362</v>
      </c>
      <c r="C26" s="342">
        <v>0</v>
      </c>
      <c r="D26" s="342">
        <v>0</v>
      </c>
      <c r="E26" s="342">
        <v>0</v>
      </c>
      <c r="F26" s="342">
        <v>0</v>
      </c>
      <c r="G26" s="342">
        <v>0</v>
      </c>
      <c r="H26" s="342">
        <v>0</v>
      </c>
      <c r="I26" s="342">
        <v>0</v>
      </c>
      <c r="J26" s="342">
        <v>0</v>
      </c>
      <c r="K26" s="342">
        <v>0</v>
      </c>
      <c r="L26" s="342">
        <v>0</v>
      </c>
      <c r="M26" s="342">
        <v>0</v>
      </c>
      <c r="N26" s="342">
        <v>0</v>
      </c>
    </row>
    <row r="27" spans="1:40">
      <c r="A27" s="339" t="s">
        <v>124</v>
      </c>
      <c r="B27" s="339" t="s">
        <v>363</v>
      </c>
      <c r="C27" s="342">
        <v>0</v>
      </c>
      <c r="D27" s="342">
        <v>0</v>
      </c>
      <c r="E27" s="342">
        <v>0</v>
      </c>
      <c r="F27" s="342">
        <v>0</v>
      </c>
      <c r="G27" s="342">
        <v>0</v>
      </c>
      <c r="H27" s="342">
        <v>0</v>
      </c>
      <c r="I27" s="342">
        <v>0</v>
      </c>
      <c r="J27" s="342">
        <v>0</v>
      </c>
      <c r="K27" s="342">
        <v>0</v>
      </c>
      <c r="L27" s="342">
        <v>0</v>
      </c>
      <c r="M27" s="342">
        <v>0</v>
      </c>
      <c r="N27" s="342">
        <v>0</v>
      </c>
    </row>
    <row r="28" spans="1:40">
      <c r="A28" s="339" t="s">
        <v>125</v>
      </c>
      <c r="B28" s="339" t="s">
        <v>364</v>
      </c>
      <c r="C28" s="342">
        <v>206169000</v>
      </c>
      <c r="D28" s="342">
        <v>400684000</v>
      </c>
      <c r="E28" s="342">
        <v>973000</v>
      </c>
      <c r="F28" s="342">
        <v>196264000</v>
      </c>
      <c r="G28" s="342">
        <v>390387000</v>
      </c>
      <c r="H28" s="342">
        <v>351000</v>
      </c>
      <c r="I28" s="342">
        <v>192936000</v>
      </c>
      <c r="J28" s="342">
        <v>1779000</v>
      </c>
      <c r="K28" s="342">
        <v>195066000</v>
      </c>
      <c r="L28" s="342">
        <v>992000</v>
      </c>
      <c r="M28" s="342">
        <v>0</v>
      </c>
      <c r="N28" s="342">
        <v>787000</v>
      </c>
    </row>
    <row r="29" spans="1:40">
      <c r="A29" s="339" t="s">
        <v>126</v>
      </c>
      <c r="B29" s="339" t="s">
        <v>365</v>
      </c>
      <c r="C29" s="342">
        <v>206169000</v>
      </c>
      <c r="D29" s="342">
        <v>400684000</v>
      </c>
      <c r="E29" s="342">
        <v>973000</v>
      </c>
      <c r="F29" s="342">
        <v>196264000</v>
      </c>
      <c r="G29" s="342">
        <v>390387000</v>
      </c>
      <c r="H29" s="342">
        <v>351000</v>
      </c>
      <c r="I29" s="342">
        <v>192936000</v>
      </c>
      <c r="J29" s="342">
        <v>1779000</v>
      </c>
      <c r="K29" s="342">
        <v>195066000</v>
      </c>
      <c r="L29" s="342">
        <v>992000</v>
      </c>
      <c r="M29" s="342">
        <v>0</v>
      </c>
      <c r="N29" s="342">
        <v>787000</v>
      </c>
    </row>
    <row r="30" spans="1:40">
      <c r="A30" s="339" t="s">
        <v>127</v>
      </c>
      <c r="B30" s="339" t="s">
        <v>366</v>
      </c>
      <c r="C30" s="342">
        <v>0</v>
      </c>
      <c r="D30" s="342">
        <v>0</v>
      </c>
      <c r="E30" s="342">
        <v>0</v>
      </c>
      <c r="F30" s="342">
        <v>0</v>
      </c>
      <c r="G30" s="342">
        <v>0</v>
      </c>
      <c r="H30" s="342">
        <v>0</v>
      </c>
      <c r="I30" s="342">
        <v>0</v>
      </c>
      <c r="J30" s="342">
        <v>0</v>
      </c>
      <c r="K30" s="342">
        <v>0</v>
      </c>
      <c r="L30" s="342">
        <v>0</v>
      </c>
      <c r="M30" s="342">
        <v>0</v>
      </c>
      <c r="N30" s="342">
        <v>0</v>
      </c>
    </row>
    <row r="31" spans="1:40" s="141" customFormat="1">
      <c r="A31" s="343" t="s">
        <v>128</v>
      </c>
      <c r="B31" s="343" t="s">
        <v>370</v>
      </c>
      <c r="C31" s="346">
        <v>0</v>
      </c>
      <c r="D31" s="346">
        <v>0</v>
      </c>
      <c r="E31" s="346">
        <v>0</v>
      </c>
      <c r="F31" s="346">
        <v>0</v>
      </c>
      <c r="G31" s="346">
        <v>0</v>
      </c>
      <c r="H31" s="346">
        <v>0</v>
      </c>
      <c r="I31" s="346">
        <v>0</v>
      </c>
      <c r="J31" s="346">
        <v>0</v>
      </c>
      <c r="K31" s="346">
        <v>0</v>
      </c>
      <c r="L31" s="346">
        <v>0</v>
      </c>
      <c r="M31" s="346">
        <v>0</v>
      </c>
      <c r="N31" s="346">
        <v>0</v>
      </c>
      <c r="O31"/>
      <c r="P31"/>
      <c r="Q31"/>
      <c r="R31"/>
      <c r="S31"/>
      <c r="T31"/>
      <c r="U31"/>
      <c r="V31"/>
      <c r="W31"/>
      <c r="X31"/>
      <c r="Y31"/>
      <c r="Z31"/>
      <c r="AA31"/>
      <c r="AB31"/>
      <c r="AC31"/>
      <c r="AD31"/>
      <c r="AE31"/>
      <c r="AF31"/>
      <c r="AG31"/>
      <c r="AH31"/>
      <c r="AI31"/>
      <c r="AJ31"/>
      <c r="AK31"/>
      <c r="AL31"/>
      <c r="AM31"/>
      <c r="AN31"/>
    </row>
    <row r="32" spans="1:40" s="198" customFormat="1"/>
    <row r="33" spans="1:14" s="211" customFormat="1" ht="12.75">
      <c r="A33" s="377" t="s">
        <v>499</v>
      </c>
      <c r="B33" s="377"/>
      <c r="C33" s="377"/>
      <c r="D33" s="377"/>
      <c r="E33" s="377"/>
      <c r="F33" s="377"/>
      <c r="G33" s="377"/>
      <c r="H33" s="377"/>
      <c r="I33" s="377"/>
      <c r="J33" s="377"/>
      <c r="K33" s="377"/>
      <c r="L33" s="377"/>
      <c r="M33" s="377"/>
    </row>
    <row r="34" spans="1:14" s="211" customFormat="1" ht="12.75">
      <c r="A34" s="215" t="s">
        <v>653</v>
      </c>
      <c r="B34" s="216"/>
      <c r="C34" s="216"/>
      <c r="D34" s="216"/>
      <c r="E34" s="216"/>
      <c r="F34" s="216"/>
      <c r="G34" s="216"/>
      <c r="H34" s="216"/>
      <c r="I34" s="216"/>
      <c r="J34" s="216"/>
      <c r="K34" s="216"/>
      <c r="L34" s="216"/>
      <c r="M34" s="216"/>
      <c r="N34" s="245"/>
    </row>
    <row r="35" spans="1:14" s="211" customFormat="1" ht="23.25" customHeight="1">
      <c r="A35" s="379" t="s">
        <v>502</v>
      </c>
      <c r="B35" s="379"/>
      <c r="C35" s="379"/>
      <c r="D35" s="379"/>
      <c r="E35" s="379"/>
      <c r="F35" s="379"/>
      <c r="G35" s="379"/>
      <c r="H35" s="379"/>
      <c r="I35" s="379"/>
      <c r="J35" s="379"/>
      <c r="K35" s="379"/>
      <c r="L35" s="379"/>
      <c r="M35" s="379"/>
      <c r="N35" s="379"/>
    </row>
    <row r="36" spans="1:14" s="211" customFormat="1" ht="50.1" customHeight="1">
      <c r="A36" s="378" t="s">
        <v>501</v>
      </c>
      <c r="B36" s="378"/>
      <c r="C36" s="378"/>
      <c r="D36" s="378"/>
      <c r="E36" s="378"/>
      <c r="F36" s="378"/>
      <c r="G36" s="378"/>
      <c r="H36" s="378"/>
      <c r="I36" s="378"/>
      <c r="J36" s="378"/>
      <c r="K36" s="378"/>
      <c r="L36" s="378"/>
      <c r="M36" s="378"/>
      <c r="N36" s="378"/>
    </row>
  </sheetData>
  <mergeCells count="3">
    <mergeCell ref="A33:M33"/>
    <mergeCell ref="A35:N35"/>
    <mergeCell ref="A36:N36"/>
  </mergeCells>
  <pageMargins left="0.70866141732283472" right="0.70866141732283472" top="0.74803149606299213" bottom="0.74803149606299213" header="0.31496062992125984" footer="0.31496062992125984"/>
  <pageSetup paperSize="9" scale="5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32"/>
  <sheetViews>
    <sheetView view="pageBreakPreview" zoomScale="85" zoomScaleNormal="85" zoomScaleSheetLayoutView="85" workbookViewId="0"/>
  </sheetViews>
  <sheetFormatPr defaultRowHeight="15"/>
  <cols>
    <col min="1" max="1" width="8.7109375" customWidth="1"/>
    <col min="2" max="2" width="70.7109375" customWidth="1"/>
    <col min="3" max="4" width="14.140625" customWidth="1"/>
    <col min="5" max="5" width="14.42578125" customWidth="1"/>
    <col min="6" max="6" width="12.85546875" customWidth="1"/>
    <col min="7" max="7" width="13" customWidth="1"/>
    <col min="8" max="8" width="11.42578125" customWidth="1"/>
    <col min="9" max="9" width="12.85546875" customWidth="1"/>
    <col min="10" max="13" width="13.42578125" customWidth="1"/>
    <col min="14" max="14" width="13.42578125" style="198" customWidth="1"/>
    <col min="15" max="19" width="13.42578125" customWidth="1"/>
    <col min="20" max="21" width="14.42578125" customWidth="1"/>
    <col min="22" max="22" width="13.28515625" bestFit="1" customWidth="1"/>
    <col min="23" max="23" width="10.42578125" bestFit="1" customWidth="1"/>
    <col min="24" max="24" width="13.85546875" bestFit="1" customWidth="1"/>
    <col min="25" max="25" width="13.42578125" bestFit="1" customWidth="1"/>
    <col min="26" max="26" width="13.85546875" bestFit="1" customWidth="1"/>
    <col min="27" max="27" width="11" bestFit="1" customWidth="1"/>
    <col min="28" max="28" width="14.42578125" bestFit="1" customWidth="1"/>
    <col min="29" max="29" width="11.5703125" bestFit="1" customWidth="1"/>
    <col min="30" max="30" width="15" bestFit="1" customWidth="1"/>
    <col min="31" max="31" width="15.85546875" bestFit="1" customWidth="1"/>
    <col min="32" max="32" width="19.28515625" bestFit="1" customWidth="1"/>
    <col min="33" max="33" width="14.42578125" bestFit="1" customWidth="1"/>
    <col min="34" max="34" width="18" bestFit="1" customWidth="1"/>
    <col min="35" max="35" width="9.85546875" bestFit="1" customWidth="1"/>
    <col min="36" max="36" width="13.28515625" bestFit="1" customWidth="1"/>
    <col min="37" max="37" width="10.42578125" bestFit="1" customWidth="1"/>
    <col min="38" max="38" width="13.85546875" bestFit="1" customWidth="1"/>
    <col min="39" max="39" width="11" bestFit="1" customWidth="1"/>
    <col min="40" max="40" width="14.42578125" bestFit="1" customWidth="1"/>
  </cols>
  <sheetData>
    <row r="1" spans="1:16" ht="15" customHeight="1">
      <c r="A1" s="136" t="s">
        <v>491</v>
      </c>
      <c r="B1" s="136"/>
    </row>
    <row r="2" spans="1:16" ht="15" customHeight="1" thickBot="1"/>
    <row r="3" spans="1:16" s="1" customFormat="1" ht="30" customHeight="1" thickBot="1">
      <c r="A3" s="46"/>
      <c r="B3" s="125" t="s">
        <v>0</v>
      </c>
      <c r="C3" s="72" t="s">
        <v>463</v>
      </c>
      <c r="D3" s="72" t="s">
        <v>464</v>
      </c>
      <c r="E3" s="72" t="s">
        <v>466</v>
      </c>
      <c r="F3" s="72" t="s">
        <v>465</v>
      </c>
      <c r="G3" s="72" t="s">
        <v>467</v>
      </c>
      <c r="H3" s="72" t="s">
        <v>582</v>
      </c>
      <c r="I3" s="72" t="s">
        <v>639</v>
      </c>
      <c r="J3" s="72" t="s">
        <v>645</v>
      </c>
      <c r="K3" s="72" t="s">
        <v>649</v>
      </c>
      <c r="L3" s="72" t="s">
        <v>647</v>
      </c>
      <c r="M3" s="72" t="s">
        <v>648</v>
      </c>
      <c r="N3" s="72" t="s">
        <v>646</v>
      </c>
    </row>
    <row r="4" spans="1:16" s="141" customFormat="1" ht="30" customHeight="1">
      <c r="A4" s="340" t="s">
        <v>129</v>
      </c>
      <c r="B4" s="340" t="s">
        <v>371</v>
      </c>
      <c r="C4" s="341">
        <v>5623823000</v>
      </c>
      <c r="D4" s="341">
        <v>490962000</v>
      </c>
      <c r="E4" s="341">
        <v>2738491000</v>
      </c>
      <c r="F4" s="341">
        <v>8286515000</v>
      </c>
      <c r="G4" s="341">
        <v>15383045000</v>
      </c>
      <c r="H4" s="341">
        <v>3169140000</v>
      </c>
      <c r="I4" s="341">
        <v>6107941000</v>
      </c>
      <c r="J4" s="341">
        <v>-4101289000</v>
      </c>
      <c r="K4" s="341">
        <v>5175792000</v>
      </c>
      <c r="L4" s="341">
        <v>-3306544000</v>
      </c>
      <c r="M4" s="341">
        <v>-614544000</v>
      </c>
      <c r="N4" s="341">
        <v>-180201000</v>
      </c>
      <c r="O4"/>
      <c r="P4"/>
    </row>
    <row r="5" spans="1:16" s="141" customFormat="1" ht="21.75" customHeight="1">
      <c r="A5" s="340" t="s">
        <v>216</v>
      </c>
      <c r="B5" s="340" t="s">
        <v>372</v>
      </c>
      <c r="C5" s="341">
        <v>23924872000</v>
      </c>
      <c r="D5" s="341">
        <v>16899625000</v>
      </c>
      <c r="E5" s="341">
        <v>1647264000</v>
      </c>
      <c r="F5" s="341">
        <v>6502466000</v>
      </c>
      <c r="G5" s="341">
        <v>26578091000</v>
      </c>
      <c r="H5" s="341">
        <v>1129127000</v>
      </c>
      <c r="I5" s="341">
        <v>1596711000</v>
      </c>
      <c r="J5" s="341">
        <v>12563140000</v>
      </c>
      <c r="K5" s="341">
        <v>15288978000</v>
      </c>
      <c r="L5" s="341">
        <v>12276980000</v>
      </c>
      <c r="M5" s="341">
        <v>117606000</v>
      </c>
      <c r="N5" s="341">
        <v>168554000</v>
      </c>
      <c r="O5"/>
      <c r="P5"/>
    </row>
    <row r="6" spans="1:16" s="141" customFormat="1" ht="21.75" customHeight="1">
      <c r="A6" s="340" t="s">
        <v>219</v>
      </c>
      <c r="B6" s="340" t="s">
        <v>373</v>
      </c>
      <c r="C6" s="341">
        <v>29548695000</v>
      </c>
      <c r="D6" s="341">
        <v>17390587000</v>
      </c>
      <c r="E6" s="341">
        <v>4385755000</v>
      </c>
      <c r="F6" s="341">
        <v>14788981000</v>
      </c>
      <c r="G6" s="341">
        <v>41961136000</v>
      </c>
      <c r="H6" s="341">
        <v>4298267000</v>
      </c>
      <c r="I6" s="341">
        <v>7704652000</v>
      </c>
      <c r="J6" s="341">
        <v>8461851000</v>
      </c>
      <c r="K6" s="341">
        <v>20464770000</v>
      </c>
      <c r="L6" s="341">
        <v>8970436000</v>
      </c>
      <c r="M6" s="341">
        <v>-496938000</v>
      </c>
      <c r="N6" s="341">
        <v>-11647000</v>
      </c>
      <c r="O6"/>
      <c r="P6"/>
    </row>
    <row r="7" spans="1:16" s="141" customFormat="1" ht="21.75" customHeight="1">
      <c r="A7" s="340" t="s">
        <v>212</v>
      </c>
      <c r="B7" s="340" t="s">
        <v>353</v>
      </c>
      <c r="C7" s="341">
        <v>0</v>
      </c>
      <c r="D7" s="341">
        <v>0</v>
      </c>
      <c r="E7" s="341">
        <v>0</v>
      </c>
      <c r="F7" s="341">
        <v>0</v>
      </c>
      <c r="G7" s="341">
        <v>0</v>
      </c>
      <c r="H7" s="341">
        <v>0</v>
      </c>
      <c r="I7" s="341">
        <v>0</v>
      </c>
      <c r="J7" s="341">
        <v>0</v>
      </c>
      <c r="K7" s="341">
        <v>0</v>
      </c>
      <c r="L7" s="341">
        <v>0</v>
      </c>
      <c r="M7" s="341">
        <v>0</v>
      </c>
      <c r="N7" s="341">
        <v>0</v>
      </c>
      <c r="O7"/>
      <c r="P7"/>
    </row>
    <row r="8" spans="1:16" s="141" customFormat="1" ht="21.75" customHeight="1">
      <c r="A8" s="340" t="s">
        <v>130</v>
      </c>
      <c r="B8" s="340" t="s">
        <v>354</v>
      </c>
      <c r="C8" s="341">
        <v>1797283000</v>
      </c>
      <c r="D8" s="341">
        <v>2005368000</v>
      </c>
      <c r="E8" s="341">
        <v>1269809000</v>
      </c>
      <c r="F8" s="341">
        <v>-1148738000</v>
      </c>
      <c r="G8" s="341">
        <v>4503644000</v>
      </c>
      <c r="H8" s="341">
        <v>3225280000</v>
      </c>
      <c r="I8" s="341">
        <v>839622000</v>
      </c>
      <c r="J8" s="341">
        <v>1532747000</v>
      </c>
      <c r="K8" s="341">
        <v>5597649000</v>
      </c>
      <c r="L8" s="341">
        <v>2241826000</v>
      </c>
      <c r="M8" s="341">
        <v>-614544000</v>
      </c>
      <c r="N8" s="341">
        <v>-94535000</v>
      </c>
      <c r="O8"/>
      <c r="P8"/>
    </row>
    <row r="9" spans="1:16" s="141" customFormat="1" ht="21.75" customHeight="1">
      <c r="A9" s="340" t="s">
        <v>215</v>
      </c>
      <c r="B9" s="340" t="s">
        <v>374</v>
      </c>
      <c r="C9" s="341">
        <v>15583662000</v>
      </c>
      <c r="D9" s="341">
        <v>13926766000</v>
      </c>
      <c r="E9" s="341">
        <v>1546657000</v>
      </c>
      <c r="F9" s="341">
        <v>6173807000</v>
      </c>
      <c r="G9" s="341">
        <v>16802793000</v>
      </c>
      <c r="H9" s="341">
        <v>1037450000</v>
      </c>
      <c r="I9" s="341">
        <v>1301226000</v>
      </c>
      <c r="J9" s="341">
        <v>6915670000</v>
      </c>
      <c r="K9" s="341">
        <v>9254346000</v>
      </c>
      <c r="L9" s="341">
        <v>6728115000</v>
      </c>
      <c r="M9" s="341">
        <v>117606000</v>
      </c>
      <c r="N9" s="341">
        <v>69949000</v>
      </c>
      <c r="O9"/>
      <c r="P9"/>
    </row>
    <row r="10" spans="1:16" s="141" customFormat="1" ht="21.75" customHeight="1">
      <c r="A10" s="340" t="s">
        <v>218</v>
      </c>
      <c r="B10" s="340" t="s">
        <v>375</v>
      </c>
      <c r="C10" s="341">
        <v>17380945000</v>
      </c>
      <c r="D10" s="341">
        <v>15932134000</v>
      </c>
      <c r="E10" s="341">
        <v>2816466000</v>
      </c>
      <c r="F10" s="341">
        <v>5025069000</v>
      </c>
      <c r="G10" s="341">
        <v>21306437000</v>
      </c>
      <c r="H10" s="341">
        <v>4262730000</v>
      </c>
      <c r="I10" s="341">
        <v>2140848000</v>
      </c>
      <c r="J10" s="341">
        <v>8448417000</v>
      </c>
      <c r="K10" s="341">
        <v>14851995000</v>
      </c>
      <c r="L10" s="341">
        <v>8969941000</v>
      </c>
      <c r="M10" s="341">
        <v>-496938000</v>
      </c>
      <c r="N10" s="341">
        <v>-24586000</v>
      </c>
      <c r="O10"/>
      <c r="P10"/>
    </row>
    <row r="11" spans="1:16" ht="21.75" customHeight="1">
      <c r="A11" s="339" t="s">
        <v>131</v>
      </c>
      <c r="B11" s="339" t="s">
        <v>357</v>
      </c>
      <c r="C11" s="342">
        <v>0</v>
      </c>
      <c r="D11" s="342">
        <v>0</v>
      </c>
      <c r="E11" s="342">
        <v>0</v>
      </c>
      <c r="F11" s="342">
        <v>0</v>
      </c>
      <c r="G11" s="342">
        <v>0</v>
      </c>
      <c r="H11" s="342">
        <v>0</v>
      </c>
      <c r="I11" s="342">
        <v>0</v>
      </c>
      <c r="J11" s="342">
        <v>0</v>
      </c>
      <c r="K11" s="342">
        <v>0</v>
      </c>
      <c r="L11" s="342">
        <v>0</v>
      </c>
      <c r="M11" s="342">
        <v>0</v>
      </c>
      <c r="N11" s="342">
        <v>0</v>
      </c>
    </row>
    <row r="12" spans="1:16" ht="21.75" customHeight="1">
      <c r="A12" s="339" t="s">
        <v>132</v>
      </c>
      <c r="B12" s="339" t="s">
        <v>358</v>
      </c>
      <c r="C12" s="342">
        <v>2228234000</v>
      </c>
      <c r="D12" s="342">
        <v>7562991000</v>
      </c>
      <c r="E12" s="342">
        <v>3103835000</v>
      </c>
      <c r="F12" s="342">
        <v>220783000</v>
      </c>
      <c r="G12" s="342">
        <v>7795289000</v>
      </c>
      <c r="H12" s="342">
        <v>2621083000</v>
      </c>
      <c r="I12" s="342">
        <v>-1157565000</v>
      </c>
      <c r="J12" s="342">
        <v>3995521000</v>
      </c>
      <c r="K12" s="342">
        <v>5459039000</v>
      </c>
      <c r="L12" s="342">
        <v>4500000000</v>
      </c>
      <c r="M12" s="342">
        <v>-504479000</v>
      </c>
      <c r="N12" s="342">
        <v>0</v>
      </c>
    </row>
    <row r="13" spans="1:16" ht="21.75" customHeight="1">
      <c r="A13" s="339" t="s">
        <v>133</v>
      </c>
      <c r="B13" s="339" t="s">
        <v>376</v>
      </c>
      <c r="C13" s="342">
        <v>8148769000</v>
      </c>
      <c r="D13" s="342">
        <v>3500000000</v>
      </c>
      <c r="E13" s="342">
        <v>0</v>
      </c>
      <c r="F13" s="342">
        <v>4000000000</v>
      </c>
      <c r="G13" s="342">
        <v>9500000000</v>
      </c>
      <c r="H13" s="342">
        <v>0</v>
      </c>
      <c r="I13" s="342">
        <v>0</v>
      </c>
      <c r="J13" s="342">
        <v>6000000000</v>
      </c>
      <c r="K13" s="342">
        <v>6000000000</v>
      </c>
      <c r="L13" s="342">
        <v>6000000000</v>
      </c>
      <c r="M13" s="342">
        <v>0</v>
      </c>
      <c r="N13" s="342">
        <v>0</v>
      </c>
    </row>
    <row r="14" spans="1:16" ht="21.75" customHeight="1">
      <c r="A14" s="339" t="s">
        <v>134</v>
      </c>
      <c r="B14" s="339" t="s">
        <v>377</v>
      </c>
      <c r="C14" s="342">
        <v>10377003000</v>
      </c>
      <c r="D14" s="342">
        <v>11062991000</v>
      </c>
      <c r="E14" s="342">
        <v>3103835000</v>
      </c>
      <c r="F14" s="342">
        <v>4220783000</v>
      </c>
      <c r="G14" s="342">
        <v>17295289000</v>
      </c>
      <c r="H14" s="342">
        <v>2621083000</v>
      </c>
      <c r="I14" s="342">
        <v>-1157565000</v>
      </c>
      <c r="J14" s="342">
        <v>9995521000</v>
      </c>
      <c r="K14" s="342">
        <v>11459039000</v>
      </c>
      <c r="L14" s="342">
        <v>10500000000</v>
      </c>
      <c r="M14" s="342">
        <v>-504479000</v>
      </c>
      <c r="N14" s="342">
        <v>0</v>
      </c>
    </row>
    <row r="15" spans="1:16" ht="21.75" customHeight="1">
      <c r="A15" s="339" t="s">
        <v>135</v>
      </c>
      <c r="B15" s="339" t="s">
        <v>361</v>
      </c>
      <c r="C15" s="342">
        <v>-430951000</v>
      </c>
      <c r="D15" s="342">
        <v>-5557623000</v>
      </c>
      <c r="E15" s="342">
        <v>-1834026000</v>
      </c>
      <c r="F15" s="342">
        <v>-1369521000</v>
      </c>
      <c r="G15" s="342">
        <v>-3291645000</v>
      </c>
      <c r="H15" s="342">
        <v>604197000</v>
      </c>
      <c r="I15" s="342">
        <v>1997187000</v>
      </c>
      <c r="J15" s="342">
        <v>-2462774000</v>
      </c>
      <c r="K15" s="342">
        <v>138610000</v>
      </c>
      <c r="L15" s="342">
        <v>-2258174000</v>
      </c>
      <c r="M15" s="342">
        <v>-110065000</v>
      </c>
      <c r="N15" s="342">
        <v>-94535000</v>
      </c>
    </row>
    <row r="16" spans="1:16" ht="21.75" customHeight="1">
      <c r="A16" s="339" t="s">
        <v>136</v>
      </c>
      <c r="B16" s="339" t="s">
        <v>378</v>
      </c>
      <c r="C16" s="342">
        <v>7434893000</v>
      </c>
      <c r="D16" s="342">
        <v>10426766000</v>
      </c>
      <c r="E16" s="342">
        <v>1546657000</v>
      </c>
      <c r="F16" s="342">
        <v>2173807000</v>
      </c>
      <c r="G16" s="342">
        <v>7302793000</v>
      </c>
      <c r="H16" s="342">
        <v>1037450000</v>
      </c>
      <c r="I16" s="342">
        <v>1301226000</v>
      </c>
      <c r="J16" s="342">
        <v>915670000</v>
      </c>
      <c r="K16" s="342">
        <v>3254346000</v>
      </c>
      <c r="L16" s="342">
        <v>728115000</v>
      </c>
      <c r="M16" s="342">
        <v>117606000</v>
      </c>
      <c r="N16" s="342">
        <v>69949000</v>
      </c>
    </row>
    <row r="17" spans="1:16" ht="21.75" customHeight="1">
      <c r="A17" s="339" t="s">
        <v>137</v>
      </c>
      <c r="B17" s="339" t="s">
        <v>379</v>
      </c>
      <c r="C17" s="342">
        <v>7003942000</v>
      </c>
      <c r="D17" s="342">
        <v>4869143000</v>
      </c>
      <c r="E17" s="342">
        <v>-287369000</v>
      </c>
      <c r="F17" s="342">
        <v>804286000</v>
      </c>
      <c r="G17" s="342">
        <v>4011148000</v>
      </c>
      <c r="H17" s="342">
        <v>1641647000</v>
      </c>
      <c r="I17" s="342">
        <v>3298413000</v>
      </c>
      <c r="J17" s="342">
        <v>-1547104000</v>
      </c>
      <c r="K17" s="342">
        <v>3392956000</v>
      </c>
      <c r="L17" s="342">
        <v>-1530059000</v>
      </c>
      <c r="M17" s="342">
        <v>7541000</v>
      </c>
      <c r="N17" s="342">
        <v>-24586000</v>
      </c>
    </row>
    <row r="18" spans="1:16" s="141" customFormat="1" ht="21.75" customHeight="1">
      <c r="A18" s="340" t="s">
        <v>138</v>
      </c>
      <c r="B18" s="340" t="s">
        <v>367</v>
      </c>
      <c r="C18" s="341">
        <v>3826540000</v>
      </c>
      <c r="D18" s="341">
        <v>-1514406000</v>
      </c>
      <c r="E18" s="341">
        <v>1468682000</v>
      </c>
      <c r="F18" s="341">
        <v>9435253000</v>
      </c>
      <c r="G18" s="341">
        <v>10879401000</v>
      </c>
      <c r="H18" s="341">
        <v>-56140000</v>
      </c>
      <c r="I18" s="341">
        <v>5268319000</v>
      </c>
      <c r="J18" s="341">
        <v>-5634036000</v>
      </c>
      <c r="K18" s="341">
        <v>-421857000</v>
      </c>
      <c r="L18" s="341">
        <v>-5548370000</v>
      </c>
      <c r="M18" s="341">
        <v>0</v>
      </c>
      <c r="N18" s="341">
        <v>-85666000</v>
      </c>
      <c r="O18"/>
      <c r="P18"/>
    </row>
    <row r="19" spans="1:16" s="141" customFormat="1" ht="21.75" customHeight="1">
      <c r="A19" s="340" t="s">
        <v>213</v>
      </c>
      <c r="B19" s="340" t="s">
        <v>380</v>
      </c>
      <c r="C19" s="341">
        <v>8341210000</v>
      </c>
      <c r="D19" s="341">
        <v>2972859000</v>
      </c>
      <c r="E19" s="341">
        <v>100607000</v>
      </c>
      <c r="F19" s="341">
        <v>328659000</v>
      </c>
      <c r="G19" s="341">
        <v>9775298000</v>
      </c>
      <c r="H19" s="341">
        <v>91677000</v>
      </c>
      <c r="I19" s="341">
        <v>295485000</v>
      </c>
      <c r="J19" s="341">
        <v>5647470000</v>
      </c>
      <c r="K19" s="341">
        <v>6034632000</v>
      </c>
      <c r="L19" s="341">
        <v>5548865000</v>
      </c>
      <c r="M19" s="341">
        <v>0</v>
      </c>
      <c r="N19" s="341">
        <v>98605000</v>
      </c>
      <c r="O19"/>
      <c r="P19"/>
    </row>
    <row r="20" spans="1:16" s="141" customFormat="1" ht="21.75" customHeight="1">
      <c r="A20" s="340" t="s">
        <v>217</v>
      </c>
      <c r="B20" s="340" t="s">
        <v>381</v>
      </c>
      <c r="C20" s="341">
        <v>12167750000</v>
      </c>
      <c r="D20" s="341">
        <v>1458453000</v>
      </c>
      <c r="E20" s="341">
        <v>1569289000</v>
      </c>
      <c r="F20" s="341">
        <v>9763912000</v>
      </c>
      <c r="G20" s="341">
        <v>20654699000</v>
      </c>
      <c r="H20" s="341">
        <v>35537000</v>
      </c>
      <c r="I20" s="341">
        <v>5563804000</v>
      </c>
      <c r="J20" s="341">
        <v>13434000</v>
      </c>
      <c r="K20" s="341">
        <v>5612775000</v>
      </c>
      <c r="L20" s="341">
        <v>495000</v>
      </c>
      <c r="M20" s="341">
        <v>0</v>
      </c>
      <c r="N20" s="341">
        <v>12939000</v>
      </c>
      <c r="O20"/>
      <c r="P20"/>
    </row>
    <row r="21" spans="1:16" ht="21.75" customHeight="1">
      <c r="A21" s="339" t="s">
        <v>139</v>
      </c>
      <c r="B21" s="339" t="s">
        <v>357</v>
      </c>
      <c r="C21" s="342">
        <v>0</v>
      </c>
      <c r="D21" s="342">
        <v>0</v>
      </c>
      <c r="E21" s="342">
        <v>0</v>
      </c>
      <c r="F21" s="342">
        <v>0</v>
      </c>
      <c r="G21" s="342">
        <v>0</v>
      </c>
      <c r="H21" s="342">
        <v>0</v>
      </c>
      <c r="I21" s="342">
        <v>0</v>
      </c>
      <c r="J21" s="342">
        <v>0</v>
      </c>
      <c r="K21" s="342">
        <v>0</v>
      </c>
      <c r="L21" s="342">
        <v>0</v>
      </c>
      <c r="M21" s="342">
        <v>0</v>
      </c>
      <c r="N21" s="342">
        <v>0</v>
      </c>
    </row>
    <row r="22" spans="1:16" ht="21.75" customHeight="1">
      <c r="A22" s="339" t="s">
        <v>140</v>
      </c>
      <c r="B22" s="339" t="s">
        <v>358</v>
      </c>
      <c r="C22" s="342">
        <v>5670096000</v>
      </c>
      <c r="D22" s="342">
        <v>0</v>
      </c>
      <c r="E22" s="342">
        <v>0</v>
      </c>
      <c r="F22" s="342">
        <v>9655652000</v>
      </c>
      <c r="G22" s="342">
        <v>10411563000</v>
      </c>
      <c r="H22" s="342">
        <v>0</v>
      </c>
      <c r="I22" s="342">
        <v>5531190000</v>
      </c>
      <c r="J22" s="342">
        <v>-5541143000</v>
      </c>
      <c r="K22" s="342">
        <v>-9953000</v>
      </c>
      <c r="L22" s="342">
        <v>-5541143000</v>
      </c>
      <c r="M22" s="342">
        <v>0</v>
      </c>
      <c r="N22" s="342">
        <v>0</v>
      </c>
    </row>
    <row r="23" spans="1:16" ht="21.75" customHeight="1">
      <c r="A23" s="339" t="s">
        <v>141</v>
      </c>
      <c r="B23" s="339" t="s">
        <v>376</v>
      </c>
      <c r="C23" s="342">
        <v>5770569000</v>
      </c>
      <c r="D23" s="342">
        <v>0</v>
      </c>
      <c r="E23" s="342">
        <v>0</v>
      </c>
      <c r="F23" s="342">
        <v>0</v>
      </c>
      <c r="G23" s="342">
        <v>8524314000</v>
      </c>
      <c r="H23" s="342">
        <v>0</v>
      </c>
      <c r="I23" s="342">
        <v>0</v>
      </c>
      <c r="J23" s="342">
        <v>5541143000</v>
      </c>
      <c r="K23" s="342">
        <v>5541143000</v>
      </c>
      <c r="L23" s="342">
        <v>5541143000</v>
      </c>
      <c r="M23" s="342">
        <v>0</v>
      </c>
      <c r="N23" s="342">
        <v>0</v>
      </c>
    </row>
    <row r="24" spans="1:16" ht="21.75" customHeight="1">
      <c r="A24" s="339" t="s">
        <v>142</v>
      </c>
      <c r="B24" s="339" t="s">
        <v>377</v>
      </c>
      <c r="C24" s="342">
        <v>11440665000</v>
      </c>
      <c r="D24" s="342">
        <v>0</v>
      </c>
      <c r="E24" s="342">
        <v>0</v>
      </c>
      <c r="F24" s="342">
        <v>9655652000</v>
      </c>
      <c r="G24" s="342">
        <v>18935877000</v>
      </c>
      <c r="H24" s="342">
        <v>0</v>
      </c>
      <c r="I24" s="342">
        <v>5531190000</v>
      </c>
      <c r="J24" s="342">
        <v>0</v>
      </c>
      <c r="K24" s="342">
        <v>5531190000</v>
      </c>
      <c r="L24" s="342">
        <v>0</v>
      </c>
      <c r="M24" s="342">
        <v>0</v>
      </c>
      <c r="N24" s="342">
        <v>0</v>
      </c>
    </row>
    <row r="25" spans="1:16" ht="21.75" customHeight="1">
      <c r="A25" s="339" t="s">
        <v>143</v>
      </c>
      <c r="B25" s="339" t="s">
        <v>361</v>
      </c>
      <c r="C25" s="342">
        <v>-1843556000</v>
      </c>
      <c r="D25" s="342">
        <v>-1514406000</v>
      </c>
      <c r="E25" s="342">
        <v>1468682000</v>
      </c>
      <c r="F25" s="342">
        <v>-220399000</v>
      </c>
      <c r="G25" s="342">
        <v>467838000</v>
      </c>
      <c r="H25" s="342">
        <v>-56140000</v>
      </c>
      <c r="I25" s="342">
        <v>-262871000</v>
      </c>
      <c r="J25" s="342">
        <v>-92893000</v>
      </c>
      <c r="K25" s="342">
        <v>-411904000</v>
      </c>
      <c r="L25" s="342">
        <v>-7227000</v>
      </c>
      <c r="M25" s="342">
        <v>0</v>
      </c>
      <c r="N25" s="342">
        <v>-85666000</v>
      </c>
    </row>
    <row r="26" spans="1:16" ht="21.75" customHeight="1">
      <c r="A26" s="339" t="s">
        <v>144</v>
      </c>
      <c r="B26" s="339" t="s">
        <v>378</v>
      </c>
      <c r="C26" s="342">
        <v>2570641000</v>
      </c>
      <c r="D26" s="342">
        <v>2972859000</v>
      </c>
      <c r="E26" s="342">
        <v>100607000</v>
      </c>
      <c r="F26" s="342">
        <v>328659000</v>
      </c>
      <c r="G26" s="342">
        <v>1250984000</v>
      </c>
      <c r="H26" s="342">
        <v>91677000</v>
      </c>
      <c r="I26" s="342">
        <v>295485000</v>
      </c>
      <c r="J26" s="342">
        <v>106327000</v>
      </c>
      <c r="K26" s="342">
        <v>493489000</v>
      </c>
      <c r="L26" s="342">
        <v>7722000</v>
      </c>
      <c r="M26" s="342">
        <v>0</v>
      </c>
      <c r="N26" s="342">
        <v>98605000</v>
      </c>
    </row>
    <row r="27" spans="1:16" ht="21.75" customHeight="1">
      <c r="A27" s="345" t="s">
        <v>145</v>
      </c>
      <c r="B27" s="345" t="s">
        <v>379</v>
      </c>
      <c r="C27" s="344">
        <v>727085000</v>
      </c>
      <c r="D27" s="344">
        <v>1458453000</v>
      </c>
      <c r="E27" s="344">
        <v>1569289000</v>
      </c>
      <c r="F27" s="344">
        <v>108260000</v>
      </c>
      <c r="G27" s="344">
        <v>1718822000</v>
      </c>
      <c r="H27" s="344">
        <v>35537000</v>
      </c>
      <c r="I27" s="344">
        <v>32614000</v>
      </c>
      <c r="J27" s="344">
        <v>13434000</v>
      </c>
      <c r="K27" s="344">
        <v>81585000</v>
      </c>
      <c r="L27" s="344">
        <v>495000</v>
      </c>
      <c r="M27" s="344">
        <v>0</v>
      </c>
      <c r="N27" s="344">
        <v>12939000</v>
      </c>
    </row>
    <row r="28" spans="1:16" s="198" customFormat="1"/>
    <row r="29" spans="1:16" s="211" customFormat="1" ht="12.75">
      <c r="A29" s="377" t="s">
        <v>499</v>
      </c>
      <c r="B29" s="377"/>
      <c r="C29" s="377"/>
      <c r="D29" s="377"/>
      <c r="E29" s="377"/>
      <c r="F29" s="377"/>
      <c r="G29" s="377"/>
      <c r="H29" s="377"/>
      <c r="I29" s="377"/>
      <c r="J29" s="377"/>
      <c r="K29" s="377"/>
      <c r="L29" s="377"/>
      <c r="M29" s="377"/>
    </row>
    <row r="30" spans="1:16" s="211" customFormat="1" ht="15" customHeight="1">
      <c r="A30" s="215" t="s">
        <v>653</v>
      </c>
      <c r="B30" s="216"/>
      <c r="C30" s="216"/>
      <c r="D30" s="216"/>
      <c r="E30" s="216"/>
      <c r="F30" s="216"/>
      <c r="G30" s="216"/>
      <c r="H30" s="216"/>
      <c r="I30" s="216"/>
      <c r="J30" s="216"/>
      <c r="K30" s="216"/>
      <c r="L30" s="216"/>
      <c r="M30" s="216"/>
      <c r="N30" s="245"/>
    </row>
    <row r="31" spans="1:16" s="211" customFormat="1" ht="12.75" customHeight="1">
      <c r="A31" s="379" t="s">
        <v>502</v>
      </c>
      <c r="B31" s="379"/>
      <c r="C31" s="379"/>
      <c r="D31" s="379"/>
      <c r="E31" s="379"/>
      <c r="F31" s="379"/>
      <c r="G31" s="379"/>
      <c r="H31" s="379"/>
      <c r="I31" s="379"/>
      <c r="J31" s="379"/>
      <c r="K31" s="379"/>
      <c r="L31" s="379"/>
      <c r="M31" s="379"/>
      <c r="N31" s="379"/>
    </row>
    <row r="32" spans="1:16" s="211" customFormat="1" ht="63" customHeight="1">
      <c r="A32" s="378" t="s">
        <v>501</v>
      </c>
      <c r="B32" s="378"/>
      <c r="C32" s="378"/>
      <c r="D32" s="378"/>
      <c r="E32" s="378"/>
      <c r="F32" s="378"/>
      <c r="G32" s="378"/>
      <c r="H32" s="378"/>
      <c r="I32" s="378"/>
      <c r="J32" s="378"/>
      <c r="K32" s="378"/>
      <c r="L32" s="378"/>
      <c r="M32" s="378"/>
      <c r="N32" s="378"/>
    </row>
  </sheetData>
  <mergeCells count="3">
    <mergeCell ref="A29:M29"/>
    <mergeCell ref="A31:N31"/>
    <mergeCell ref="A32:N32"/>
  </mergeCells>
  <pageMargins left="0.70866141732283472" right="0.70866141732283472" top="0.74803149606299213" bottom="0.74803149606299213" header="0.31496062992125984" footer="0.31496062992125984"/>
  <pageSetup paperSize="9" scale="5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I72"/>
  <sheetViews>
    <sheetView view="pageBreakPreview" zoomScale="85" zoomScaleNormal="85" zoomScaleSheetLayoutView="85" workbookViewId="0"/>
  </sheetViews>
  <sheetFormatPr defaultRowHeight="15"/>
  <cols>
    <col min="1" max="1" width="8.7109375" customWidth="1"/>
    <col min="2" max="2" width="62.28515625" customWidth="1"/>
    <col min="3" max="7" width="14.7109375" customWidth="1"/>
    <col min="8" max="15" width="18.7109375" customWidth="1"/>
  </cols>
  <sheetData>
    <row r="1" spans="1:7" s="2" customFormat="1" ht="15" customHeight="1">
      <c r="A1" s="9" t="s">
        <v>492</v>
      </c>
      <c r="B1" s="10"/>
      <c r="C1" s="11"/>
      <c r="D1" s="11"/>
      <c r="E1" s="11"/>
      <c r="F1" s="11"/>
    </row>
    <row r="2" spans="1:7" ht="15" customHeight="1" thickBot="1"/>
    <row r="3" spans="1:7" ht="15" customHeight="1">
      <c r="A3" s="221"/>
      <c r="B3" s="146"/>
      <c r="C3" s="380" t="s">
        <v>649</v>
      </c>
      <c r="D3" s="381"/>
      <c r="E3" s="381"/>
      <c r="F3" s="381"/>
      <c r="G3" s="382"/>
    </row>
    <row r="4" spans="1:7" s="75" customFormat="1" ht="42" customHeight="1" thickBot="1">
      <c r="A4" s="145"/>
      <c r="B4" s="149" t="s">
        <v>0</v>
      </c>
      <c r="C4" s="147" t="s">
        <v>211</v>
      </c>
      <c r="D4" s="147" t="s">
        <v>245</v>
      </c>
      <c r="E4" s="147" t="s">
        <v>210</v>
      </c>
      <c r="F4" s="147" t="s">
        <v>209</v>
      </c>
      <c r="G4" s="148" t="s">
        <v>468</v>
      </c>
    </row>
    <row r="5" spans="1:7" s="142" customFormat="1" ht="30" customHeight="1">
      <c r="A5" s="340" t="s">
        <v>146</v>
      </c>
      <c r="B5" s="340" t="s">
        <v>382</v>
      </c>
      <c r="C5" s="341">
        <v>7136611000</v>
      </c>
      <c r="D5" s="341">
        <v>2017083000</v>
      </c>
      <c r="E5" s="341">
        <v>9292347000</v>
      </c>
      <c r="F5" s="341">
        <v>1195863000</v>
      </c>
      <c r="G5" s="341">
        <v>10494223000</v>
      </c>
    </row>
    <row r="6" spans="1:7">
      <c r="A6" s="339" t="s">
        <v>147</v>
      </c>
      <c r="B6" s="339" t="s">
        <v>383</v>
      </c>
      <c r="C6" s="342">
        <v>8618716000</v>
      </c>
      <c r="D6" s="342">
        <v>2423002000</v>
      </c>
      <c r="E6" s="342">
        <v>11041718000</v>
      </c>
      <c r="F6" s="342">
        <v>1337470000</v>
      </c>
      <c r="G6" s="342">
        <v>12378961000</v>
      </c>
    </row>
    <row r="7" spans="1:7">
      <c r="A7" s="339" t="s">
        <v>148</v>
      </c>
      <c r="B7" s="339" t="s">
        <v>384</v>
      </c>
      <c r="C7" s="342">
        <v>1482105000</v>
      </c>
      <c r="D7" s="342">
        <v>405919000</v>
      </c>
      <c r="E7" s="342">
        <v>1749371000</v>
      </c>
      <c r="F7" s="342">
        <v>141607000</v>
      </c>
      <c r="G7" s="342">
        <v>1884738000</v>
      </c>
    </row>
    <row r="8" spans="1:7" s="141" customFormat="1">
      <c r="A8" s="340" t="s">
        <v>149</v>
      </c>
      <c r="B8" s="340" t="s">
        <v>385</v>
      </c>
      <c r="C8" s="341">
        <v>6941545000</v>
      </c>
      <c r="D8" s="341">
        <v>2017083000</v>
      </c>
      <c r="E8" s="341">
        <v>9097281000</v>
      </c>
      <c r="F8" s="341">
        <v>1195863000</v>
      </c>
      <c r="G8" s="341">
        <v>10299157000</v>
      </c>
    </row>
    <row r="9" spans="1:7">
      <c r="A9" s="339" t="s">
        <v>150</v>
      </c>
      <c r="B9" s="339" t="s">
        <v>386</v>
      </c>
      <c r="C9" s="342">
        <v>8423650000</v>
      </c>
      <c r="D9" s="342">
        <v>2423002000</v>
      </c>
      <c r="E9" s="342">
        <v>10846652000</v>
      </c>
      <c r="F9" s="342">
        <v>1337470000</v>
      </c>
      <c r="G9" s="342">
        <v>12183895000</v>
      </c>
    </row>
    <row r="10" spans="1:7">
      <c r="A10" s="339" t="s">
        <v>151</v>
      </c>
      <c r="B10" s="339" t="s">
        <v>387</v>
      </c>
      <c r="C10" s="342">
        <v>1482105000</v>
      </c>
      <c r="D10" s="342">
        <v>405919000</v>
      </c>
      <c r="E10" s="342">
        <v>1749371000</v>
      </c>
      <c r="F10" s="342">
        <v>141607000</v>
      </c>
      <c r="G10" s="342">
        <v>1884738000</v>
      </c>
    </row>
    <row r="11" spans="1:7">
      <c r="A11" s="339" t="s">
        <v>152</v>
      </c>
      <c r="B11" s="339" t="s">
        <v>388</v>
      </c>
      <c r="C11" s="342">
        <v>-145194000</v>
      </c>
      <c r="D11" s="342">
        <v>-69000</v>
      </c>
      <c r="E11" s="342">
        <v>-6610000</v>
      </c>
      <c r="F11" s="342">
        <v>-4338000</v>
      </c>
      <c r="G11" s="342">
        <v>-4935000</v>
      </c>
    </row>
    <row r="12" spans="1:7">
      <c r="A12" s="339" t="s">
        <v>153</v>
      </c>
      <c r="B12" s="339" t="s">
        <v>436</v>
      </c>
      <c r="C12" s="342">
        <v>346000</v>
      </c>
      <c r="D12" s="342">
        <v>0</v>
      </c>
      <c r="E12" s="342">
        <v>346000</v>
      </c>
      <c r="F12" s="342">
        <v>0</v>
      </c>
      <c r="G12" s="342">
        <v>119000</v>
      </c>
    </row>
    <row r="13" spans="1:7">
      <c r="A13" s="339" t="s">
        <v>154</v>
      </c>
      <c r="B13" s="339" t="s">
        <v>437</v>
      </c>
      <c r="C13" s="342">
        <v>145540000</v>
      </c>
      <c r="D13" s="342">
        <v>69000</v>
      </c>
      <c r="E13" s="342">
        <v>6956000</v>
      </c>
      <c r="F13" s="342">
        <v>4338000</v>
      </c>
      <c r="G13" s="342">
        <v>5054000</v>
      </c>
    </row>
    <row r="14" spans="1:7">
      <c r="A14" s="339" t="s">
        <v>155</v>
      </c>
      <c r="B14" s="339" t="s">
        <v>389</v>
      </c>
      <c r="C14" s="342">
        <v>7641003000</v>
      </c>
      <c r="D14" s="342">
        <v>0</v>
      </c>
      <c r="E14" s="342">
        <v>7641003000</v>
      </c>
      <c r="F14" s="342">
        <v>0</v>
      </c>
      <c r="G14" s="342">
        <v>7641003000</v>
      </c>
    </row>
    <row r="15" spans="1:7">
      <c r="A15" s="339" t="s">
        <v>156</v>
      </c>
      <c r="B15" s="339" t="s">
        <v>390</v>
      </c>
      <c r="C15" s="342">
        <v>7641003000</v>
      </c>
      <c r="D15" s="342">
        <v>0</v>
      </c>
      <c r="E15" s="342">
        <v>7641003000</v>
      </c>
      <c r="F15" s="342">
        <v>0</v>
      </c>
      <c r="G15" s="342">
        <v>7641003000</v>
      </c>
    </row>
    <row r="16" spans="1:7">
      <c r="A16" s="339" t="s">
        <v>157</v>
      </c>
      <c r="B16" s="339" t="s">
        <v>391</v>
      </c>
      <c r="C16" s="342">
        <v>0</v>
      </c>
      <c r="D16" s="342">
        <v>0</v>
      </c>
      <c r="E16" s="342">
        <v>0</v>
      </c>
      <c r="F16" s="342">
        <v>0</v>
      </c>
      <c r="G16" s="342">
        <v>0</v>
      </c>
    </row>
    <row r="17" spans="1:7">
      <c r="A17" s="339" t="s">
        <v>158</v>
      </c>
      <c r="B17" s="339" t="s">
        <v>392</v>
      </c>
      <c r="C17" s="342">
        <v>-732653000</v>
      </c>
      <c r="D17" s="342">
        <v>2422012000</v>
      </c>
      <c r="E17" s="342">
        <v>1689359000</v>
      </c>
      <c r="F17" s="342">
        <v>1185397000</v>
      </c>
      <c r="G17" s="342">
        <v>2874756000</v>
      </c>
    </row>
    <row r="18" spans="1:7">
      <c r="A18" s="339" t="s">
        <v>159</v>
      </c>
      <c r="B18" s="339" t="s">
        <v>393</v>
      </c>
      <c r="C18" s="342">
        <v>377202000</v>
      </c>
      <c r="D18" s="342">
        <v>2422012000</v>
      </c>
      <c r="E18" s="342">
        <v>2799214000</v>
      </c>
      <c r="F18" s="342">
        <v>1280986000</v>
      </c>
      <c r="G18" s="342">
        <v>4080200000</v>
      </c>
    </row>
    <row r="19" spans="1:7">
      <c r="A19" s="339" t="s">
        <v>160</v>
      </c>
      <c r="B19" s="339" t="s">
        <v>394</v>
      </c>
      <c r="C19" s="342">
        <v>1109855000</v>
      </c>
      <c r="D19" s="342">
        <v>0</v>
      </c>
      <c r="E19" s="342">
        <v>1109855000</v>
      </c>
      <c r="F19" s="342">
        <v>95589000</v>
      </c>
      <c r="G19" s="342">
        <v>1205444000</v>
      </c>
    </row>
    <row r="20" spans="1:7">
      <c r="A20" s="339" t="s">
        <v>161</v>
      </c>
      <c r="B20" s="339" t="s">
        <v>395</v>
      </c>
      <c r="C20" s="342">
        <v>233162000</v>
      </c>
      <c r="D20" s="342">
        <v>-404860000</v>
      </c>
      <c r="E20" s="342">
        <v>-171698000</v>
      </c>
      <c r="F20" s="342">
        <v>14492000</v>
      </c>
      <c r="G20" s="342">
        <v>-157206000</v>
      </c>
    </row>
    <row r="21" spans="1:7">
      <c r="A21" s="339" t="s">
        <v>162</v>
      </c>
      <c r="B21" s="339" t="s">
        <v>396</v>
      </c>
      <c r="C21" s="342">
        <v>367395000</v>
      </c>
      <c r="D21" s="342">
        <v>990000</v>
      </c>
      <c r="E21" s="342">
        <v>368385000</v>
      </c>
      <c r="F21" s="342">
        <v>48425000</v>
      </c>
      <c r="G21" s="342">
        <v>416810000</v>
      </c>
    </row>
    <row r="22" spans="1:7">
      <c r="A22" s="339" t="s">
        <v>163</v>
      </c>
      <c r="B22" s="339" t="s">
        <v>397</v>
      </c>
      <c r="C22" s="342">
        <v>134233000</v>
      </c>
      <c r="D22" s="342">
        <v>405850000</v>
      </c>
      <c r="E22" s="342">
        <v>540083000</v>
      </c>
      <c r="F22" s="342">
        <v>33933000</v>
      </c>
      <c r="G22" s="342">
        <v>574016000</v>
      </c>
    </row>
    <row r="23" spans="1:7">
      <c r="A23" s="339" t="s">
        <v>164</v>
      </c>
      <c r="B23" s="339" t="s">
        <v>398</v>
      </c>
      <c r="C23" s="342">
        <v>-54773000</v>
      </c>
      <c r="D23" s="342">
        <v>0</v>
      </c>
      <c r="E23" s="342">
        <v>-54773000</v>
      </c>
      <c r="F23" s="342">
        <v>312000</v>
      </c>
      <c r="G23" s="342">
        <v>-54461000</v>
      </c>
    </row>
    <row r="24" spans="1:7">
      <c r="A24" s="339" t="s">
        <v>165</v>
      </c>
      <c r="B24" s="339" t="s">
        <v>399</v>
      </c>
      <c r="C24" s="342">
        <v>37704000</v>
      </c>
      <c r="D24" s="342">
        <v>0</v>
      </c>
      <c r="E24" s="342">
        <v>37704000</v>
      </c>
      <c r="F24" s="342">
        <v>8059000</v>
      </c>
      <c r="G24" s="342">
        <v>45763000</v>
      </c>
    </row>
    <row r="25" spans="1:7">
      <c r="A25" s="339" t="s">
        <v>166</v>
      </c>
      <c r="B25" s="339" t="s">
        <v>400</v>
      </c>
      <c r="C25" s="342">
        <v>92477000</v>
      </c>
      <c r="D25" s="342">
        <v>0</v>
      </c>
      <c r="E25" s="342">
        <v>92477000</v>
      </c>
      <c r="F25" s="342">
        <v>7747000</v>
      </c>
      <c r="G25" s="342">
        <v>100224000</v>
      </c>
    </row>
    <row r="26" spans="1:7" s="141" customFormat="1">
      <c r="A26" s="340" t="s">
        <v>167</v>
      </c>
      <c r="B26" s="340" t="s">
        <v>401</v>
      </c>
      <c r="C26" s="341">
        <v>195066000</v>
      </c>
      <c r="D26" s="341">
        <v>0</v>
      </c>
      <c r="E26" s="341">
        <v>195066000</v>
      </c>
      <c r="F26" s="341">
        <v>0</v>
      </c>
      <c r="G26" s="341">
        <v>195066000</v>
      </c>
    </row>
    <row r="27" spans="1:7">
      <c r="A27" s="339" t="s">
        <v>168</v>
      </c>
      <c r="B27" s="339" t="s">
        <v>402</v>
      </c>
      <c r="C27" s="342">
        <v>195066000</v>
      </c>
      <c r="D27" s="342">
        <v>0</v>
      </c>
      <c r="E27" s="342">
        <v>195066000</v>
      </c>
      <c r="F27" s="342">
        <v>0</v>
      </c>
      <c r="G27" s="342">
        <v>195066000</v>
      </c>
    </row>
    <row r="28" spans="1:7">
      <c r="A28" s="339" t="s">
        <v>169</v>
      </c>
      <c r="B28" s="339" t="s">
        <v>403</v>
      </c>
      <c r="C28" s="342">
        <v>0</v>
      </c>
      <c r="D28" s="342">
        <v>0</v>
      </c>
      <c r="E28" s="342">
        <v>0</v>
      </c>
      <c r="F28" s="342">
        <v>0</v>
      </c>
      <c r="G28" s="342">
        <v>0</v>
      </c>
    </row>
    <row r="29" spans="1:7">
      <c r="A29" s="339" t="s">
        <v>170</v>
      </c>
      <c r="B29" s="339" t="s">
        <v>404</v>
      </c>
      <c r="C29" s="342">
        <v>195066000</v>
      </c>
      <c r="D29" s="342">
        <v>0</v>
      </c>
      <c r="E29" s="342">
        <v>195066000</v>
      </c>
      <c r="F29" s="342">
        <v>0</v>
      </c>
      <c r="G29" s="342">
        <v>195066000</v>
      </c>
    </row>
    <row r="30" spans="1:7">
      <c r="A30" s="339" t="s">
        <v>171</v>
      </c>
      <c r="B30" s="339" t="s">
        <v>405</v>
      </c>
      <c r="C30" s="342">
        <v>195066000</v>
      </c>
      <c r="D30" s="342">
        <v>0</v>
      </c>
      <c r="E30" s="342">
        <v>195066000</v>
      </c>
      <c r="F30" s="342">
        <v>0</v>
      </c>
      <c r="G30" s="342">
        <v>195066000</v>
      </c>
    </row>
    <row r="31" spans="1:7">
      <c r="A31" s="339" t="s">
        <v>172</v>
      </c>
      <c r="B31" s="339" t="s">
        <v>406</v>
      </c>
      <c r="C31" s="342">
        <v>0</v>
      </c>
      <c r="D31" s="342">
        <v>0</v>
      </c>
      <c r="E31" s="342">
        <v>0</v>
      </c>
      <c r="F31" s="342">
        <v>0</v>
      </c>
      <c r="G31" s="342">
        <v>0</v>
      </c>
    </row>
    <row r="32" spans="1:7">
      <c r="A32" s="339" t="s">
        <v>173</v>
      </c>
      <c r="B32" s="339" t="s">
        <v>407</v>
      </c>
      <c r="C32" s="342">
        <v>0</v>
      </c>
      <c r="D32" s="342">
        <v>0</v>
      </c>
      <c r="E32" s="342">
        <v>0</v>
      </c>
      <c r="F32" s="342">
        <v>0</v>
      </c>
      <c r="G32" s="342">
        <v>0</v>
      </c>
    </row>
    <row r="33" spans="1:7">
      <c r="A33" s="339" t="s">
        <v>174</v>
      </c>
      <c r="B33" s="339" t="s">
        <v>408</v>
      </c>
      <c r="C33" s="342">
        <v>0</v>
      </c>
      <c r="D33" s="342">
        <v>0</v>
      </c>
      <c r="E33" s="342">
        <v>0</v>
      </c>
      <c r="F33" s="342">
        <v>0</v>
      </c>
      <c r="G33" s="342">
        <v>0</v>
      </c>
    </row>
    <row r="34" spans="1:7">
      <c r="A34" s="339" t="s">
        <v>175</v>
      </c>
      <c r="B34" s="339" t="s">
        <v>409</v>
      </c>
      <c r="C34" s="342">
        <v>0</v>
      </c>
      <c r="D34" s="342">
        <v>0</v>
      </c>
      <c r="E34" s="342">
        <v>0</v>
      </c>
      <c r="F34" s="342">
        <v>0</v>
      </c>
      <c r="G34" s="342">
        <v>0</v>
      </c>
    </row>
    <row r="35" spans="1:7" s="141" customFormat="1" ht="30" customHeight="1">
      <c r="A35" s="340" t="s">
        <v>176</v>
      </c>
      <c r="B35" s="340" t="s">
        <v>410</v>
      </c>
      <c r="C35" s="341">
        <v>5175792000</v>
      </c>
      <c r="D35" s="341">
        <v>-658058000</v>
      </c>
      <c r="E35" s="341">
        <v>4656387000</v>
      </c>
      <c r="F35" s="341">
        <v>-34463000</v>
      </c>
      <c r="G35" s="341">
        <v>4627937000</v>
      </c>
    </row>
    <row r="36" spans="1:7">
      <c r="A36" s="339" t="s">
        <v>177</v>
      </c>
      <c r="B36" s="339" t="s">
        <v>411</v>
      </c>
      <c r="C36" s="342">
        <v>15288978000</v>
      </c>
      <c r="D36" s="342">
        <v>4229064000</v>
      </c>
      <c r="E36" s="342">
        <v>19379389000</v>
      </c>
      <c r="F36" s="342">
        <v>775776000</v>
      </c>
      <c r="G36" s="342">
        <v>20148925000</v>
      </c>
    </row>
    <row r="37" spans="1:7">
      <c r="A37" s="339" t="s">
        <v>178</v>
      </c>
      <c r="B37" s="339" t="s">
        <v>412</v>
      </c>
      <c r="C37" s="342">
        <v>20464770000</v>
      </c>
      <c r="D37" s="342">
        <v>3571006000</v>
      </c>
      <c r="E37" s="342">
        <v>24035776000</v>
      </c>
      <c r="F37" s="342">
        <v>741313000</v>
      </c>
      <c r="G37" s="342">
        <v>24776862000</v>
      </c>
    </row>
    <row r="38" spans="1:7" s="141" customFormat="1">
      <c r="A38" s="340" t="s">
        <v>179</v>
      </c>
      <c r="B38" s="340" t="s">
        <v>385</v>
      </c>
      <c r="C38" s="341">
        <v>5597649000</v>
      </c>
      <c r="D38" s="341">
        <v>-572104000</v>
      </c>
      <c r="E38" s="341">
        <v>5164198000</v>
      </c>
      <c r="F38" s="341">
        <v>-34463000</v>
      </c>
      <c r="G38" s="341">
        <v>5135748000</v>
      </c>
    </row>
    <row r="39" spans="1:7">
      <c r="A39" s="339" t="s">
        <v>180</v>
      </c>
      <c r="B39" s="339" t="s">
        <v>413</v>
      </c>
      <c r="C39" s="342">
        <v>9254346000</v>
      </c>
      <c r="D39" s="342">
        <v>4143110000</v>
      </c>
      <c r="E39" s="342">
        <v>13258803000</v>
      </c>
      <c r="F39" s="342">
        <v>775776000</v>
      </c>
      <c r="G39" s="342">
        <v>14028339000</v>
      </c>
    </row>
    <row r="40" spans="1:7">
      <c r="A40" s="339" t="s">
        <v>181</v>
      </c>
      <c r="B40" s="339" t="s">
        <v>414</v>
      </c>
      <c r="C40" s="342">
        <v>14851995000</v>
      </c>
      <c r="D40" s="342">
        <v>3571006000</v>
      </c>
      <c r="E40" s="342">
        <v>18423001000</v>
      </c>
      <c r="F40" s="342">
        <v>741313000</v>
      </c>
      <c r="G40" s="342">
        <v>19164087000</v>
      </c>
    </row>
    <row r="41" spans="1:7">
      <c r="A41" s="339" t="s">
        <v>182</v>
      </c>
      <c r="B41" s="339" t="s">
        <v>388</v>
      </c>
      <c r="C41" s="342">
        <v>0</v>
      </c>
      <c r="D41" s="342">
        <v>-138653000</v>
      </c>
      <c r="E41" s="342">
        <v>0</v>
      </c>
      <c r="F41" s="342">
        <v>-5689000</v>
      </c>
      <c r="G41" s="342">
        <v>324000</v>
      </c>
    </row>
    <row r="42" spans="1:7">
      <c r="A42" s="339" t="s">
        <v>183</v>
      </c>
      <c r="B42" s="339" t="s">
        <v>415</v>
      </c>
      <c r="C42" s="342">
        <v>0</v>
      </c>
      <c r="D42" s="342">
        <v>138653000</v>
      </c>
      <c r="E42" s="342">
        <v>0</v>
      </c>
      <c r="F42" s="342">
        <v>6538000</v>
      </c>
      <c r="G42" s="342">
        <v>298000</v>
      </c>
    </row>
    <row r="43" spans="1:7">
      <c r="A43" s="339" t="s">
        <v>184</v>
      </c>
      <c r="B43" s="339" t="s">
        <v>416</v>
      </c>
      <c r="C43" s="342">
        <v>0</v>
      </c>
      <c r="D43" s="342">
        <v>0</v>
      </c>
      <c r="E43" s="342">
        <v>0</v>
      </c>
      <c r="F43" s="342">
        <v>849000</v>
      </c>
      <c r="G43" s="342">
        <v>622000</v>
      </c>
    </row>
    <row r="44" spans="1:7">
      <c r="A44" s="339" t="s">
        <v>185</v>
      </c>
      <c r="B44" s="339" t="s">
        <v>392</v>
      </c>
      <c r="C44" s="342">
        <v>5597649000</v>
      </c>
      <c r="D44" s="342">
        <v>-433451000</v>
      </c>
      <c r="E44" s="342">
        <v>5164198000</v>
      </c>
      <c r="F44" s="342">
        <v>-3816000</v>
      </c>
      <c r="G44" s="342">
        <v>5160382000</v>
      </c>
    </row>
    <row r="45" spans="1:7">
      <c r="A45" s="339" t="s">
        <v>186</v>
      </c>
      <c r="B45" s="339" t="s">
        <v>417</v>
      </c>
      <c r="C45" s="342">
        <v>9254346000</v>
      </c>
      <c r="D45" s="342">
        <v>4004457000</v>
      </c>
      <c r="E45" s="342">
        <v>13258803000</v>
      </c>
      <c r="F45" s="342">
        <v>741642000</v>
      </c>
      <c r="G45" s="342">
        <v>14000445000</v>
      </c>
    </row>
    <row r="46" spans="1:7">
      <c r="A46" s="339" t="s">
        <v>187</v>
      </c>
      <c r="B46" s="339" t="s">
        <v>418</v>
      </c>
      <c r="C46" s="342">
        <v>14851995000</v>
      </c>
      <c r="D46" s="342">
        <v>3571006000</v>
      </c>
      <c r="E46" s="342">
        <v>18423001000</v>
      </c>
      <c r="F46" s="342">
        <v>737826000</v>
      </c>
      <c r="G46" s="342">
        <v>19160827000</v>
      </c>
    </row>
    <row r="47" spans="1:7">
      <c r="A47" s="339" t="s">
        <v>188</v>
      </c>
      <c r="B47" s="339" t="s">
        <v>419</v>
      </c>
      <c r="C47" s="342">
        <v>0</v>
      </c>
      <c r="D47" s="342">
        <v>0</v>
      </c>
      <c r="E47" s="342">
        <v>0</v>
      </c>
      <c r="F47" s="342">
        <v>0</v>
      </c>
      <c r="G47" s="342">
        <v>0</v>
      </c>
    </row>
    <row r="48" spans="1:7">
      <c r="A48" s="339" t="s">
        <v>189</v>
      </c>
      <c r="B48" s="339" t="s">
        <v>420</v>
      </c>
      <c r="C48" s="342">
        <v>0</v>
      </c>
      <c r="D48" s="342">
        <v>0</v>
      </c>
      <c r="E48" s="342">
        <v>0</v>
      </c>
      <c r="F48" s="342">
        <v>0</v>
      </c>
      <c r="G48" s="342">
        <v>0</v>
      </c>
    </row>
    <row r="49" spans="1:7">
      <c r="A49" s="339" t="s">
        <v>190</v>
      </c>
      <c r="B49" s="339" t="s">
        <v>421</v>
      </c>
      <c r="C49" s="342">
        <v>0</v>
      </c>
      <c r="D49" s="342">
        <v>0</v>
      </c>
      <c r="E49" s="342">
        <v>0</v>
      </c>
      <c r="F49" s="342">
        <v>0</v>
      </c>
      <c r="G49" s="342">
        <v>0</v>
      </c>
    </row>
    <row r="50" spans="1:7">
      <c r="A50" s="339" t="s">
        <v>191</v>
      </c>
      <c r="B50" s="339" t="s">
        <v>395</v>
      </c>
      <c r="C50" s="342">
        <v>0</v>
      </c>
      <c r="D50" s="342">
        <v>0</v>
      </c>
      <c r="E50" s="342">
        <v>0</v>
      </c>
      <c r="F50" s="342">
        <v>-24958000</v>
      </c>
      <c r="G50" s="342">
        <v>-24958000</v>
      </c>
    </row>
    <row r="51" spans="1:7">
      <c r="A51" s="339" t="s">
        <v>192</v>
      </c>
      <c r="B51" s="339" t="s">
        <v>422</v>
      </c>
      <c r="C51" s="342">
        <v>0</v>
      </c>
      <c r="D51" s="342">
        <v>0</v>
      </c>
      <c r="E51" s="342">
        <v>0</v>
      </c>
      <c r="F51" s="342">
        <v>27596000</v>
      </c>
      <c r="G51" s="342">
        <v>27596000</v>
      </c>
    </row>
    <row r="52" spans="1:7">
      <c r="A52" s="339" t="s">
        <v>193</v>
      </c>
      <c r="B52" s="339" t="s">
        <v>423</v>
      </c>
      <c r="C52" s="342">
        <v>0</v>
      </c>
      <c r="D52" s="342">
        <v>0</v>
      </c>
      <c r="E52" s="342">
        <v>0</v>
      </c>
      <c r="F52" s="342">
        <v>2638000</v>
      </c>
      <c r="G52" s="342">
        <v>2638000</v>
      </c>
    </row>
    <row r="53" spans="1:7" s="141" customFormat="1">
      <c r="A53" s="340" t="s">
        <v>194</v>
      </c>
      <c r="B53" s="340" t="s">
        <v>401</v>
      </c>
      <c r="C53" s="341">
        <v>-421857000</v>
      </c>
      <c r="D53" s="341">
        <v>-85954000</v>
      </c>
      <c r="E53" s="341">
        <v>-507811000</v>
      </c>
      <c r="F53" s="341">
        <v>0</v>
      </c>
      <c r="G53" s="341">
        <v>-507811000</v>
      </c>
    </row>
    <row r="54" spans="1:7">
      <c r="A54" s="339" t="s">
        <v>195</v>
      </c>
      <c r="B54" s="339" t="s">
        <v>424</v>
      </c>
      <c r="C54" s="342">
        <v>6034632000</v>
      </c>
      <c r="D54" s="342">
        <v>85954000</v>
      </c>
      <c r="E54" s="342">
        <v>6120586000</v>
      </c>
      <c r="F54" s="342">
        <v>0</v>
      </c>
      <c r="G54" s="342">
        <v>6120586000</v>
      </c>
    </row>
    <row r="55" spans="1:7">
      <c r="A55" s="339" t="s">
        <v>196</v>
      </c>
      <c r="B55" s="339" t="s">
        <v>425</v>
      </c>
      <c r="C55" s="342">
        <v>5612775000</v>
      </c>
      <c r="D55" s="342">
        <v>0</v>
      </c>
      <c r="E55" s="342">
        <v>5612775000</v>
      </c>
      <c r="F55" s="342">
        <v>0</v>
      </c>
      <c r="G55" s="342">
        <v>5612775000</v>
      </c>
    </row>
    <row r="56" spans="1:7">
      <c r="A56" s="339" t="s">
        <v>197</v>
      </c>
      <c r="B56" s="339" t="s">
        <v>388</v>
      </c>
      <c r="C56" s="342">
        <v>0</v>
      </c>
      <c r="D56" s="342">
        <v>0</v>
      </c>
      <c r="E56" s="342">
        <v>0</v>
      </c>
      <c r="F56" s="342">
        <v>0</v>
      </c>
      <c r="G56" s="342">
        <v>0</v>
      </c>
    </row>
    <row r="57" spans="1:7">
      <c r="A57" s="339" t="s">
        <v>198</v>
      </c>
      <c r="B57" s="339" t="s">
        <v>415</v>
      </c>
      <c r="C57" s="342">
        <v>0</v>
      </c>
      <c r="D57" s="342">
        <v>0</v>
      </c>
      <c r="E57" s="342">
        <v>0</v>
      </c>
      <c r="F57" s="342">
        <v>0</v>
      </c>
      <c r="G57" s="342">
        <v>0</v>
      </c>
    </row>
    <row r="58" spans="1:7">
      <c r="A58" s="339" t="s">
        <v>199</v>
      </c>
      <c r="B58" s="339" t="s">
        <v>416</v>
      </c>
      <c r="C58" s="342">
        <v>0</v>
      </c>
      <c r="D58" s="342">
        <v>0</v>
      </c>
      <c r="E58" s="342">
        <v>0</v>
      </c>
      <c r="F58" s="342">
        <v>0</v>
      </c>
      <c r="G58" s="342">
        <v>0</v>
      </c>
    </row>
    <row r="59" spans="1:7">
      <c r="A59" s="339" t="s">
        <v>200</v>
      </c>
      <c r="B59" s="339" t="s">
        <v>404</v>
      </c>
      <c r="C59" s="342">
        <v>-398245000</v>
      </c>
      <c r="D59" s="342">
        <v>0</v>
      </c>
      <c r="E59" s="342">
        <v>-398245000</v>
      </c>
      <c r="F59" s="342">
        <v>0</v>
      </c>
      <c r="G59" s="342">
        <v>-398245000</v>
      </c>
    </row>
    <row r="60" spans="1:7">
      <c r="A60" s="339" t="s">
        <v>201</v>
      </c>
      <c r="B60" s="339" t="s">
        <v>426</v>
      </c>
      <c r="C60" s="342">
        <v>479830000</v>
      </c>
      <c r="D60" s="342">
        <v>0</v>
      </c>
      <c r="E60" s="342">
        <v>479830000</v>
      </c>
      <c r="F60" s="342">
        <v>0</v>
      </c>
      <c r="G60" s="342">
        <v>479830000</v>
      </c>
    </row>
    <row r="61" spans="1:7">
      <c r="A61" s="339" t="s">
        <v>202</v>
      </c>
      <c r="B61" s="339" t="s">
        <v>427</v>
      </c>
      <c r="C61" s="342">
        <v>81585000</v>
      </c>
      <c r="D61" s="342">
        <v>0</v>
      </c>
      <c r="E61" s="342">
        <v>81585000</v>
      </c>
      <c r="F61" s="342">
        <v>0</v>
      </c>
      <c r="G61" s="342">
        <v>81585000</v>
      </c>
    </row>
    <row r="62" spans="1:7">
      <c r="A62" s="339" t="s">
        <v>203</v>
      </c>
      <c r="B62" s="339" t="s">
        <v>428</v>
      </c>
      <c r="C62" s="342">
        <v>-23612000</v>
      </c>
      <c r="D62" s="342">
        <v>-85954000</v>
      </c>
      <c r="E62" s="342">
        <v>-109566000</v>
      </c>
      <c r="F62" s="342">
        <v>0</v>
      </c>
      <c r="G62" s="342">
        <v>-109566000</v>
      </c>
    </row>
    <row r="63" spans="1:7">
      <c r="A63" s="339" t="s">
        <v>204</v>
      </c>
      <c r="B63" s="339" t="s">
        <v>429</v>
      </c>
      <c r="C63" s="342">
        <v>5554802000</v>
      </c>
      <c r="D63" s="342">
        <v>85954000</v>
      </c>
      <c r="E63" s="342">
        <v>5640756000</v>
      </c>
      <c r="F63" s="342">
        <v>0</v>
      </c>
      <c r="G63" s="342">
        <v>5640756000</v>
      </c>
    </row>
    <row r="64" spans="1:7">
      <c r="A64" s="339" t="s">
        <v>205</v>
      </c>
      <c r="B64" s="339" t="s">
        <v>430</v>
      </c>
      <c r="C64" s="342">
        <v>5531190000</v>
      </c>
      <c r="D64" s="342">
        <v>0</v>
      </c>
      <c r="E64" s="342">
        <v>5531190000</v>
      </c>
      <c r="F64" s="342">
        <v>0</v>
      </c>
      <c r="G64" s="342">
        <v>5531190000</v>
      </c>
    </row>
    <row r="65" spans="1:9">
      <c r="A65" s="339" t="s">
        <v>206</v>
      </c>
      <c r="B65" s="339" t="s">
        <v>407</v>
      </c>
      <c r="C65" s="342">
        <v>0</v>
      </c>
      <c r="D65" s="342">
        <v>0</v>
      </c>
      <c r="E65" s="342">
        <v>0</v>
      </c>
      <c r="F65" s="342">
        <v>0</v>
      </c>
      <c r="G65" s="342">
        <v>0</v>
      </c>
    </row>
    <row r="66" spans="1:9">
      <c r="A66" s="339" t="s">
        <v>207</v>
      </c>
      <c r="B66" s="339" t="s">
        <v>431</v>
      </c>
      <c r="C66" s="342">
        <v>0</v>
      </c>
      <c r="D66" s="342">
        <v>0</v>
      </c>
      <c r="E66" s="342">
        <v>0</v>
      </c>
      <c r="F66" s="342">
        <v>0</v>
      </c>
      <c r="G66" s="342">
        <v>0</v>
      </c>
    </row>
    <row r="67" spans="1:9">
      <c r="A67" s="345" t="s">
        <v>208</v>
      </c>
      <c r="B67" s="345" t="s">
        <v>432</v>
      </c>
      <c r="C67" s="344">
        <v>0</v>
      </c>
      <c r="D67" s="344">
        <v>0</v>
      </c>
      <c r="E67" s="344">
        <v>0</v>
      </c>
      <c r="F67" s="344">
        <v>0</v>
      </c>
      <c r="G67" s="344">
        <v>0</v>
      </c>
    </row>
    <row r="68" spans="1:9" s="198" customFormat="1">
      <c r="A68" s="189"/>
    </row>
    <row r="69" spans="1:9" s="187" customFormat="1">
      <c r="A69" s="208" t="s">
        <v>499</v>
      </c>
    </row>
    <row r="70" spans="1:9" s="198" customFormat="1">
      <c r="A70" s="189" t="s">
        <v>653</v>
      </c>
    </row>
    <row r="71" spans="1:9" ht="31.5" customHeight="1">
      <c r="A71" s="379" t="s">
        <v>502</v>
      </c>
      <c r="B71" s="379"/>
      <c r="C71" s="379"/>
      <c r="D71" s="379"/>
      <c r="E71" s="379"/>
      <c r="F71" s="379"/>
      <c r="G71" s="379"/>
      <c r="H71" s="131"/>
      <c r="I71" s="131"/>
    </row>
    <row r="72" spans="1:9" ht="76.5" customHeight="1">
      <c r="A72" s="378" t="s">
        <v>501</v>
      </c>
      <c r="B72" s="378"/>
      <c r="C72" s="378"/>
      <c r="D72" s="378"/>
      <c r="E72" s="378"/>
      <c r="F72" s="378"/>
      <c r="G72" s="378"/>
      <c r="H72" s="130"/>
      <c r="I72" s="130"/>
    </row>
  </sheetData>
  <mergeCells count="3">
    <mergeCell ref="C3:G3"/>
    <mergeCell ref="A71:G71"/>
    <mergeCell ref="A72:G72"/>
  </mergeCells>
  <pageMargins left="0.70866141732283472" right="0.70866141732283472" top="0.74803149606299213" bottom="0.74803149606299213" header="0.31496062992125984" footer="0.31496062992125984"/>
  <pageSetup paperSize="9" scale="60" orientation="portrait" r:id="rId1"/>
  <colBreaks count="1" manualBreakCount="1">
    <brk id="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AN35"/>
  <sheetViews>
    <sheetView view="pageBreakPreview" zoomScale="85" zoomScaleNormal="84" zoomScaleSheetLayoutView="85" workbookViewId="0"/>
  </sheetViews>
  <sheetFormatPr defaultRowHeight="15"/>
  <cols>
    <col min="1" max="1" width="8.7109375" customWidth="1"/>
    <col min="2" max="2" width="70.7109375" customWidth="1"/>
    <col min="3" max="13" width="14.140625" customWidth="1"/>
    <col min="14" max="14" width="14.140625" style="198" customWidth="1"/>
    <col min="15" max="15" width="15.7109375" style="198" customWidth="1"/>
    <col min="16" max="24" width="15.7109375" customWidth="1"/>
  </cols>
  <sheetData>
    <row r="1" spans="1:40" s="2" customFormat="1" ht="15" customHeight="1">
      <c r="A1" s="12" t="s">
        <v>493</v>
      </c>
      <c r="B1" s="13"/>
      <c r="C1" s="13"/>
      <c r="D1" s="13"/>
      <c r="E1" s="13"/>
      <c r="F1" s="13"/>
      <c r="G1" s="13"/>
      <c r="N1" s="199"/>
      <c r="O1" s="199"/>
    </row>
    <row r="2" spans="1:40" ht="15" customHeight="1" thickBot="1"/>
    <row r="3" spans="1:40" s="1" customFormat="1" ht="30" customHeight="1" thickBot="1">
      <c r="A3" s="73"/>
      <c r="B3" s="124" t="s">
        <v>0</v>
      </c>
      <c r="C3" s="72" t="s">
        <v>463</v>
      </c>
      <c r="D3" s="72" t="s">
        <v>464</v>
      </c>
      <c r="E3" s="72" t="s">
        <v>466</v>
      </c>
      <c r="F3" s="72" t="s">
        <v>465</v>
      </c>
      <c r="G3" s="72" t="s">
        <v>467</v>
      </c>
      <c r="H3" s="72" t="s">
        <v>582</v>
      </c>
      <c r="I3" s="72" t="s">
        <v>639</v>
      </c>
      <c r="J3" s="72" t="s">
        <v>645</v>
      </c>
      <c r="K3" s="72" t="s">
        <v>649</v>
      </c>
      <c r="L3" s="72" t="s">
        <v>647</v>
      </c>
      <c r="M3" s="72" t="s">
        <v>648</v>
      </c>
      <c r="N3" s="72" t="s">
        <v>646</v>
      </c>
      <c r="O3" s="1" t="s">
        <v>438</v>
      </c>
    </row>
    <row r="4" spans="1:40" s="141" customFormat="1" ht="30" customHeight="1">
      <c r="A4" s="340" t="s">
        <v>1</v>
      </c>
      <c r="B4" s="340" t="s">
        <v>42</v>
      </c>
      <c r="C4" s="341">
        <v>109110879000</v>
      </c>
      <c r="D4" s="341">
        <v>116388738000</v>
      </c>
      <c r="E4" s="341">
        <v>32634193000</v>
      </c>
      <c r="F4" s="341">
        <v>30651744000</v>
      </c>
      <c r="G4" s="341">
        <v>121153900000</v>
      </c>
      <c r="H4" s="341">
        <v>27291299000</v>
      </c>
      <c r="I4" s="341">
        <v>32265551000</v>
      </c>
      <c r="J4" s="341">
        <v>34694552000</v>
      </c>
      <c r="K4" s="341">
        <v>94251402000</v>
      </c>
      <c r="L4" s="341">
        <v>12683528000</v>
      </c>
      <c r="M4" s="341">
        <v>11900173000</v>
      </c>
      <c r="N4" s="341">
        <v>10110851000</v>
      </c>
      <c r="O4"/>
      <c r="P4"/>
    </row>
    <row r="5" spans="1:40" s="141" customFormat="1">
      <c r="A5" s="339" t="s">
        <v>2</v>
      </c>
      <c r="B5" s="339" t="s">
        <v>277</v>
      </c>
      <c r="C5" s="342">
        <v>68280769000</v>
      </c>
      <c r="D5" s="342">
        <v>71958532000</v>
      </c>
      <c r="E5" s="342">
        <v>21308710000</v>
      </c>
      <c r="F5" s="342">
        <v>18938813000</v>
      </c>
      <c r="G5" s="342">
        <v>75504280000</v>
      </c>
      <c r="H5" s="342">
        <v>16015537000</v>
      </c>
      <c r="I5" s="342">
        <v>19577450000</v>
      </c>
      <c r="J5" s="342">
        <v>22270490000</v>
      </c>
      <c r="K5" s="342">
        <v>57863477000</v>
      </c>
      <c r="L5" s="342">
        <v>8015901000</v>
      </c>
      <c r="M5" s="342">
        <v>7944572000</v>
      </c>
      <c r="N5" s="342">
        <v>6310017000</v>
      </c>
      <c r="O5"/>
      <c r="P5"/>
      <c r="Q5"/>
      <c r="R5"/>
      <c r="S5"/>
      <c r="T5"/>
      <c r="U5"/>
      <c r="V5"/>
      <c r="W5"/>
      <c r="X5"/>
      <c r="Y5"/>
      <c r="Z5"/>
      <c r="AA5"/>
      <c r="AB5"/>
      <c r="AC5"/>
      <c r="AD5"/>
      <c r="AE5"/>
      <c r="AF5"/>
      <c r="AG5"/>
      <c r="AH5"/>
      <c r="AI5"/>
      <c r="AJ5"/>
      <c r="AK5"/>
      <c r="AL5"/>
      <c r="AM5"/>
      <c r="AN5"/>
    </row>
    <row r="6" spans="1:40">
      <c r="A6" s="339" t="s">
        <v>22</v>
      </c>
      <c r="B6" s="339" t="s">
        <v>287</v>
      </c>
      <c r="C6" s="342">
        <v>22853390000</v>
      </c>
      <c r="D6" s="342">
        <v>22194307000</v>
      </c>
      <c r="E6" s="342">
        <v>5970294000</v>
      </c>
      <c r="F6" s="342">
        <v>5917275000</v>
      </c>
      <c r="G6" s="342">
        <v>23206071000</v>
      </c>
      <c r="H6" s="342">
        <v>5991256000</v>
      </c>
      <c r="I6" s="342">
        <v>6173249000</v>
      </c>
      <c r="J6" s="342">
        <v>6354157000</v>
      </c>
      <c r="K6" s="342">
        <v>18518662000</v>
      </c>
      <c r="L6" s="342">
        <v>2110452000</v>
      </c>
      <c r="M6" s="342">
        <v>2118180000</v>
      </c>
      <c r="N6" s="342">
        <v>2125525000</v>
      </c>
      <c r="O6"/>
    </row>
    <row r="7" spans="1:40">
      <c r="A7" s="339" t="s">
        <v>28</v>
      </c>
      <c r="B7" s="339" t="s">
        <v>288</v>
      </c>
      <c r="C7" s="342">
        <v>10025563000</v>
      </c>
      <c r="D7" s="342">
        <v>13923159000</v>
      </c>
      <c r="E7" s="342">
        <v>2781160000</v>
      </c>
      <c r="F7" s="342">
        <v>3068583000</v>
      </c>
      <c r="G7" s="342">
        <v>13747584000</v>
      </c>
      <c r="H7" s="342">
        <v>3976585000</v>
      </c>
      <c r="I7" s="342">
        <v>4778530000</v>
      </c>
      <c r="J7" s="342">
        <v>3514703000</v>
      </c>
      <c r="K7" s="342">
        <v>12269818000</v>
      </c>
      <c r="L7" s="342">
        <v>1176069000</v>
      </c>
      <c r="M7" s="342">
        <v>1257917000</v>
      </c>
      <c r="N7" s="342">
        <v>1080717000</v>
      </c>
      <c r="O7"/>
    </row>
    <row r="8" spans="1:40">
      <c r="A8" s="339" t="s">
        <v>29</v>
      </c>
      <c r="B8" s="339" t="s">
        <v>289</v>
      </c>
      <c r="C8" s="342">
        <v>7951157000</v>
      </c>
      <c r="D8" s="342">
        <v>8312740000</v>
      </c>
      <c r="E8" s="342">
        <v>2574029000</v>
      </c>
      <c r="F8" s="342">
        <v>2727073000</v>
      </c>
      <c r="G8" s="342">
        <v>8695965000</v>
      </c>
      <c r="H8" s="342">
        <v>1307921000</v>
      </c>
      <c r="I8" s="342">
        <v>1736322000</v>
      </c>
      <c r="J8" s="342">
        <v>2555202000</v>
      </c>
      <c r="K8" s="342">
        <v>5599445000</v>
      </c>
      <c r="L8" s="342">
        <v>1381106000</v>
      </c>
      <c r="M8" s="342">
        <v>579504000</v>
      </c>
      <c r="N8" s="342">
        <v>594592000</v>
      </c>
      <c r="O8"/>
    </row>
    <row r="9" spans="1:40" s="141" customFormat="1" ht="30" customHeight="1">
      <c r="A9" s="340" t="s">
        <v>43</v>
      </c>
      <c r="B9" s="340" t="s">
        <v>73</v>
      </c>
      <c r="C9" s="341">
        <v>115455805000</v>
      </c>
      <c r="D9" s="341">
        <v>117166135000</v>
      </c>
      <c r="E9" s="341">
        <v>29071288000</v>
      </c>
      <c r="F9" s="341">
        <v>33535641000</v>
      </c>
      <c r="G9" s="341">
        <v>121407224000</v>
      </c>
      <c r="H9" s="341">
        <v>30849100000</v>
      </c>
      <c r="I9" s="341">
        <v>29998213000</v>
      </c>
      <c r="J9" s="341">
        <v>30422161000</v>
      </c>
      <c r="K9" s="341">
        <v>91269474000</v>
      </c>
      <c r="L9" s="341">
        <v>11443899000</v>
      </c>
      <c r="M9" s="341">
        <v>9091696000</v>
      </c>
      <c r="N9" s="341">
        <v>9886566000</v>
      </c>
      <c r="O9"/>
      <c r="P9"/>
    </row>
    <row r="10" spans="1:40" s="141" customFormat="1">
      <c r="A10" s="339" t="s">
        <v>44</v>
      </c>
      <c r="B10" s="339" t="s">
        <v>295</v>
      </c>
      <c r="C10" s="342">
        <v>18471877000</v>
      </c>
      <c r="D10" s="342">
        <v>19138748000</v>
      </c>
      <c r="E10" s="342">
        <v>5118529000</v>
      </c>
      <c r="F10" s="342">
        <v>5154826000</v>
      </c>
      <c r="G10" s="342">
        <v>19832622000</v>
      </c>
      <c r="H10" s="342">
        <v>5016706000</v>
      </c>
      <c r="I10" s="342">
        <v>5177864000</v>
      </c>
      <c r="J10" s="342">
        <v>5418522000</v>
      </c>
      <c r="K10" s="342">
        <v>15613092000</v>
      </c>
      <c r="L10" s="342">
        <v>1924711000</v>
      </c>
      <c r="M10" s="342">
        <v>1755210000</v>
      </c>
      <c r="N10" s="342">
        <v>1738601000</v>
      </c>
      <c r="O10"/>
      <c r="P10"/>
      <c r="Q10"/>
      <c r="R10"/>
      <c r="S10"/>
      <c r="T10"/>
      <c r="U10"/>
      <c r="V10"/>
      <c r="W10"/>
      <c r="X10"/>
      <c r="Y10"/>
      <c r="Z10"/>
      <c r="AA10"/>
      <c r="AB10"/>
      <c r="AC10"/>
      <c r="AD10"/>
      <c r="AE10"/>
      <c r="AF10"/>
      <c r="AG10"/>
      <c r="AH10"/>
      <c r="AI10"/>
      <c r="AJ10"/>
      <c r="AK10"/>
      <c r="AL10"/>
      <c r="AM10"/>
      <c r="AN10"/>
    </row>
    <row r="11" spans="1:40">
      <c r="A11" s="339" t="s">
        <v>47</v>
      </c>
      <c r="B11" s="339" t="s">
        <v>298</v>
      </c>
      <c r="C11" s="342">
        <v>10453567000</v>
      </c>
      <c r="D11" s="342">
        <v>10477435000</v>
      </c>
      <c r="E11" s="342">
        <v>2567615000</v>
      </c>
      <c r="F11" s="342">
        <v>4718155000</v>
      </c>
      <c r="G11" s="342">
        <v>12174285000</v>
      </c>
      <c r="H11" s="342">
        <v>2175551000</v>
      </c>
      <c r="I11" s="342">
        <v>2659044000</v>
      </c>
      <c r="J11" s="342">
        <v>2807482000</v>
      </c>
      <c r="K11" s="342">
        <v>7642077000</v>
      </c>
      <c r="L11" s="342">
        <v>1079654000</v>
      </c>
      <c r="M11" s="342">
        <v>898681000</v>
      </c>
      <c r="N11" s="342">
        <v>829147000</v>
      </c>
      <c r="O11"/>
    </row>
    <row r="12" spans="1:40">
      <c r="A12" s="339" t="s">
        <v>48</v>
      </c>
      <c r="B12" s="339" t="s">
        <v>299</v>
      </c>
      <c r="C12" s="342">
        <v>10621298000</v>
      </c>
      <c r="D12" s="342">
        <v>10339925000</v>
      </c>
      <c r="E12" s="342">
        <v>2785509000</v>
      </c>
      <c r="F12" s="342">
        <v>1505231000</v>
      </c>
      <c r="G12" s="342">
        <v>9358439000</v>
      </c>
      <c r="H12" s="342">
        <v>3395142000</v>
      </c>
      <c r="I12" s="342">
        <v>1380603000</v>
      </c>
      <c r="J12" s="342">
        <v>2784258000</v>
      </c>
      <c r="K12" s="342">
        <v>7560003000</v>
      </c>
      <c r="L12" s="342">
        <v>1869300000</v>
      </c>
      <c r="M12" s="342">
        <v>136236000</v>
      </c>
      <c r="N12" s="342">
        <v>778722000</v>
      </c>
      <c r="O12"/>
    </row>
    <row r="13" spans="1:40">
      <c r="A13" s="339" t="s">
        <v>51</v>
      </c>
      <c r="B13" s="339" t="s">
        <v>302</v>
      </c>
      <c r="C13" s="342">
        <v>6425996000</v>
      </c>
      <c r="D13" s="342">
        <v>6088639000</v>
      </c>
      <c r="E13" s="342">
        <v>674119000</v>
      </c>
      <c r="F13" s="342">
        <v>1823410000</v>
      </c>
      <c r="G13" s="342">
        <v>6019684000</v>
      </c>
      <c r="H13" s="342">
        <v>1784561000</v>
      </c>
      <c r="I13" s="342">
        <v>1773266000</v>
      </c>
      <c r="J13" s="342">
        <v>757271000</v>
      </c>
      <c r="K13" s="342">
        <v>4315098000</v>
      </c>
      <c r="L13" s="342">
        <v>304046000</v>
      </c>
      <c r="M13" s="342">
        <v>235997000</v>
      </c>
      <c r="N13" s="342">
        <v>217228000</v>
      </c>
      <c r="O13"/>
    </row>
    <row r="14" spans="1:40">
      <c r="A14" s="339" t="s">
        <v>54</v>
      </c>
      <c r="B14" s="339" t="s">
        <v>288</v>
      </c>
      <c r="C14" s="342">
        <v>18907153000</v>
      </c>
      <c r="D14" s="342">
        <v>20818357000</v>
      </c>
      <c r="E14" s="342">
        <v>5370225000</v>
      </c>
      <c r="F14" s="342">
        <v>6507569000</v>
      </c>
      <c r="G14" s="342">
        <v>21760575000</v>
      </c>
      <c r="H14" s="342">
        <v>5076335000</v>
      </c>
      <c r="I14" s="342">
        <v>5181184000</v>
      </c>
      <c r="J14" s="342">
        <v>5347301000</v>
      </c>
      <c r="K14" s="342">
        <v>15604820000</v>
      </c>
      <c r="L14" s="342">
        <v>1895212000</v>
      </c>
      <c r="M14" s="342">
        <v>1738190000</v>
      </c>
      <c r="N14" s="342">
        <v>1713899000</v>
      </c>
      <c r="O14"/>
    </row>
    <row r="15" spans="1:40">
      <c r="A15" s="339" t="s">
        <v>64</v>
      </c>
      <c r="B15" s="339" t="s">
        <v>310</v>
      </c>
      <c r="C15" s="342">
        <v>45136539000</v>
      </c>
      <c r="D15" s="342">
        <v>44818614000</v>
      </c>
      <c r="E15" s="342">
        <v>11271246000</v>
      </c>
      <c r="F15" s="342">
        <v>11721856000</v>
      </c>
      <c r="G15" s="342">
        <v>45433578000</v>
      </c>
      <c r="H15" s="342">
        <v>11698332000</v>
      </c>
      <c r="I15" s="342">
        <v>11635239000</v>
      </c>
      <c r="J15" s="342">
        <v>11797035000</v>
      </c>
      <c r="K15" s="342">
        <v>35130606000</v>
      </c>
      <c r="L15" s="342">
        <v>3890054000</v>
      </c>
      <c r="M15" s="342">
        <v>3850722000</v>
      </c>
      <c r="N15" s="342">
        <v>4056259000</v>
      </c>
      <c r="O15"/>
    </row>
    <row r="16" spans="1:40">
      <c r="A16" s="339" t="s">
        <v>68</v>
      </c>
      <c r="B16" s="339" t="s">
        <v>314</v>
      </c>
      <c r="C16" s="342">
        <v>5439375000</v>
      </c>
      <c r="D16" s="342">
        <v>5484417000</v>
      </c>
      <c r="E16" s="342">
        <v>1284045000</v>
      </c>
      <c r="F16" s="342">
        <v>2104594000</v>
      </c>
      <c r="G16" s="342">
        <v>6828041000</v>
      </c>
      <c r="H16" s="342">
        <v>1702473000</v>
      </c>
      <c r="I16" s="342">
        <v>2191013000</v>
      </c>
      <c r="J16" s="342">
        <v>1510292000</v>
      </c>
      <c r="K16" s="342">
        <v>5403778000</v>
      </c>
      <c r="L16" s="342">
        <v>480922000</v>
      </c>
      <c r="M16" s="342">
        <v>476660000</v>
      </c>
      <c r="N16" s="342">
        <v>552710000</v>
      </c>
      <c r="O16"/>
    </row>
    <row r="17" spans="1:40" s="141" customFormat="1" ht="30" customHeight="1">
      <c r="A17" s="347" t="s">
        <v>220</v>
      </c>
      <c r="B17" s="347" t="s">
        <v>227</v>
      </c>
      <c r="C17" s="348">
        <v>-6344926000</v>
      </c>
      <c r="D17" s="348">
        <v>-777397000</v>
      </c>
      <c r="E17" s="348">
        <v>3562905000</v>
      </c>
      <c r="F17" s="348">
        <v>-2883897000</v>
      </c>
      <c r="G17" s="348">
        <v>-253324000</v>
      </c>
      <c r="H17" s="348">
        <v>-3557801000</v>
      </c>
      <c r="I17" s="348">
        <v>2267338000</v>
      </c>
      <c r="J17" s="348">
        <v>4272391000</v>
      </c>
      <c r="K17" s="348">
        <v>2981928000</v>
      </c>
      <c r="L17" s="348">
        <v>1239629000</v>
      </c>
      <c r="M17" s="348">
        <v>2808477000</v>
      </c>
      <c r="N17" s="348">
        <v>224285000</v>
      </c>
      <c r="O17"/>
      <c r="P17"/>
    </row>
    <row r="18" spans="1:40" s="141" customFormat="1" ht="30" customHeight="1">
      <c r="A18" s="340" t="s">
        <v>74</v>
      </c>
      <c r="B18" s="340" t="s">
        <v>317</v>
      </c>
      <c r="C18" s="341">
        <v>2507035000</v>
      </c>
      <c r="D18" s="341">
        <v>2612014000</v>
      </c>
      <c r="E18" s="341">
        <v>270802000</v>
      </c>
      <c r="F18" s="341">
        <v>1113232000</v>
      </c>
      <c r="G18" s="341">
        <v>2038680000</v>
      </c>
      <c r="H18" s="341">
        <v>354808000</v>
      </c>
      <c r="I18" s="341">
        <v>239880000</v>
      </c>
      <c r="J18" s="341">
        <v>426421000</v>
      </c>
      <c r="K18" s="341">
        <v>1021109000</v>
      </c>
      <c r="L18" s="341">
        <v>111959000</v>
      </c>
      <c r="M18" s="341">
        <v>153578000</v>
      </c>
      <c r="N18" s="341">
        <v>160884000</v>
      </c>
      <c r="O18"/>
      <c r="P18"/>
    </row>
    <row r="19" spans="1:40">
      <c r="A19" s="339" t="s">
        <v>77</v>
      </c>
      <c r="B19" s="339" t="s">
        <v>319</v>
      </c>
      <c r="C19" s="342">
        <v>2463147000</v>
      </c>
      <c r="D19" s="342">
        <v>2438134000</v>
      </c>
      <c r="E19" s="342">
        <v>299514000</v>
      </c>
      <c r="F19" s="342">
        <v>1058959000</v>
      </c>
      <c r="G19" s="342">
        <v>1925682000</v>
      </c>
      <c r="H19" s="342">
        <v>369283000</v>
      </c>
      <c r="I19" s="342">
        <v>221670000</v>
      </c>
      <c r="J19" s="342">
        <v>357518000</v>
      </c>
      <c r="K19" s="342">
        <v>948471000</v>
      </c>
      <c r="L19" s="342">
        <v>81134000</v>
      </c>
      <c r="M19" s="342">
        <v>152948000</v>
      </c>
      <c r="N19" s="342">
        <v>123436000</v>
      </c>
      <c r="O19"/>
    </row>
    <row r="20" spans="1:40" s="141" customFormat="1">
      <c r="A20" s="339" t="s">
        <v>89</v>
      </c>
      <c r="B20" s="339" t="s">
        <v>331</v>
      </c>
      <c r="C20" s="342">
        <v>9966000</v>
      </c>
      <c r="D20" s="342">
        <v>104800000</v>
      </c>
      <c r="E20" s="342">
        <v>-61548000</v>
      </c>
      <c r="F20" s="342">
        <v>4832000</v>
      </c>
      <c r="G20" s="342">
        <v>-1924000</v>
      </c>
      <c r="H20" s="342">
        <v>-16351000</v>
      </c>
      <c r="I20" s="342">
        <v>11142000</v>
      </c>
      <c r="J20" s="342">
        <v>48062000</v>
      </c>
      <c r="K20" s="342">
        <v>42853000</v>
      </c>
      <c r="L20" s="342">
        <v>23557000</v>
      </c>
      <c r="M20" s="342">
        <v>-1474000</v>
      </c>
      <c r="N20" s="342">
        <v>25979000</v>
      </c>
      <c r="O20"/>
      <c r="P20"/>
      <c r="Q20"/>
      <c r="R20"/>
      <c r="S20"/>
      <c r="T20"/>
      <c r="U20"/>
      <c r="V20"/>
      <c r="W20"/>
      <c r="X20"/>
      <c r="Y20"/>
      <c r="Z20"/>
      <c r="AA20"/>
      <c r="AB20"/>
      <c r="AC20"/>
      <c r="AD20"/>
      <c r="AE20"/>
      <c r="AF20"/>
      <c r="AG20"/>
      <c r="AH20"/>
      <c r="AI20"/>
      <c r="AJ20"/>
      <c r="AK20"/>
      <c r="AL20"/>
      <c r="AM20"/>
      <c r="AN20"/>
    </row>
    <row r="21" spans="1:40">
      <c r="A21" s="339" t="s">
        <v>92</v>
      </c>
      <c r="B21" s="339" t="s">
        <v>334</v>
      </c>
      <c r="C21" s="342">
        <v>366000</v>
      </c>
      <c r="D21" s="342">
        <v>774000</v>
      </c>
      <c r="E21" s="342">
        <v>9000</v>
      </c>
      <c r="F21" s="342">
        <v>1524000</v>
      </c>
      <c r="G21" s="342">
        <v>2341000</v>
      </c>
      <c r="H21" s="342">
        <v>153000</v>
      </c>
      <c r="I21" s="342">
        <v>508000</v>
      </c>
      <c r="J21" s="342">
        <v>105000</v>
      </c>
      <c r="K21" s="342">
        <v>766000</v>
      </c>
      <c r="L21" s="342">
        <v>62000</v>
      </c>
      <c r="M21" s="342">
        <v>43000</v>
      </c>
      <c r="N21" s="342">
        <v>0</v>
      </c>
      <c r="O21"/>
    </row>
    <row r="22" spans="1:40">
      <c r="A22" s="339" t="s">
        <v>95</v>
      </c>
      <c r="B22" s="339" t="s">
        <v>337</v>
      </c>
      <c r="C22" s="342">
        <v>33556000</v>
      </c>
      <c r="D22" s="342">
        <v>68306000</v>
      </c>
      <c r="E22" s="342">
        <v>32827000</v>
      </c>
      <c r="F22" s="342">
        <v>47917000</v>
      </c>
      <c r="G22" s="342">
        <v>112581000</v>
      </c>
      <c r="H22" s="342">
        <v>1723000</v>
      </c>
      <c r="I22" s="342">
        <v>6560000</v>
      </c>
      <c r="J22" s="342">
        <v>20736000</v>
      </c>
      <c r="K22" s="342">
        <v>29019000</v>
      </c>
      <c r="L22" s="342">
        <v>7206000</v>
      </c>
      <c r="M22" s="342">
        <v>2061000</v>
      </c>
      <c r="N22" s="342">
        <v>11469000</v>
      </c>
      <c r="O22"/>
    </row>
    <row r="23" spans="1:40" s="141" customFormat="1" ht="30" customHeight="1">
      <c r="A23" s="347" t="s">
        <v>221</v>
      </c>
      <c r="B23" s="347" t="s">
        <v>228</v>
      </c>
      <c r="C23" s="348">
        <v>-8851961000</v>
      </c>
      <c r="D23" s="348">
        <v>-3389411000</v>
      </c>
      <c r="E23" s="348">
        <v>3292103000</v>
      </c>
      <c r="F23" s="348">
        <v>-3997129000</v>
      </c>
      <c r="G23" s="348">
        <v>-2292004000</v>
      </c>
      <c r="H23" s="348">
        <v>-3912609000</v>
      </c>
      <c r="I23" s="348">
        <v>2027458000</v>
      </c>
      <c r="J23" s="348">
        <v>3845970000</v>
      </c>
      <c r="K23" s="348">
        <v>1960819000</v>
      </c>
      <c r="L23" s="348">
        <v>1127670000</v>
      </c>
      <c r="M23" s="348">
        <v>2654899000</v>
      </c>
      <c r="N23" s="348">
        <v>63401000</v>
      </c>
      <c r="O23"/>
      <c r="P23"/>
    </row>
    <row r="24" spans="1:40" s="141" customFormat="1" ht="30" customHeight="1">
      <c r="A24" s="347" t="s">
        <v>214</v>
      </c>
      <c r="B24" s="347" t="s">
        <v>229</v>
      </c>
      <c r="C24" s="348">
        <v>8851961000</v>
      </c>
      <c r="D24" s="348">
        <v>3389411000</v>
      </c>
      <c r="E24" s="348">
        <v>-3292103000</v>
      </c>
      <c r="F24" s="348">
        <v>3997129000</v>
      </c>
      <c r="G24" s="348">
        <v>2292004000</v>
      </c>
      <c r="H24" s="348">
        <v>3912609000</v>
      </c>
      <c r="I24" s="348">
        <v>-2027458000</v>
      </c>
      <c r="J24" s="348">
        <v>-3845970000</v>
      </c>
      <c r="K24" s="348">
        <v>-1960819000</v>
      </c>
      <c r="L24" s="348">
        <v>-1127670000</v>
      </c>
      <c r="M24" s="348">
        <v>-2654899000</v>
      </c>
      <c r="N24" s="348">
        <v>-63401000</v>
      </c>
      <c r="O24"/>
      <c r="P24"/>
    </row>
    <row r="25" spans="1:40" s="141" customFormat="1" ht="30" customHeight="1">
      <c r="A25" s="340" t="s">
        <v>108</v>
      </c>
      <c r="B25" s="340" t="s">
        <v>350</v>
      </c>
      <c r="C25" s="341">
        <v>-3228138000</v>
      </c>
      <c r="D25" s="341">
        <v>-2898449000</v>
      </c>
      <c r="E25" s="341">
        <v>6030594000</v>
      </c>
      <c r="F25" s="341">
        <v>4289386000</v>
      </c>
      <c r="G25" s="341">
        <v>13091041000</v>
      </c>
      <c r="H25" s="341">
        <v>-743469000</v>
      </c>
      <c r="I25" s="341">
        <v>8135399000</v>
      </c>
      <c r="J25" s="341">
        <v>-255319000</v>
      </c>
      <c r="K25" s="341">
        <v>7136611000</v>
      </c>
      <c r="L25" s="341">
        <v>-2178874000</v>
      </c>
      <c r="M25" s="341">
        <v>2040355000</v>
      </c>
      <c r="N25" s="341">
        <v>-116800000</v>
      </c>
      <c r="O25"/>
      <c r="P25"/>
    </row>
    <row r="26" spans="1:40" s="141" customFormat="1">
      <c r="A26" s="339" t="s">
        <v>109</v>
      </c>
      <c r="B26" s="339" t="s">
        <v>354</v>
      </c>
      <c r="C26" s="342">
        <v>-3434307000</v>
      </c>
      <c r="D26" s="342">
        <v>-3299133000</v>
      </c>
      <c r="E26" s="342">
        <v>6029621000</v>
      </c>
      <c r="F26" s="342">
        <v>4093122000</v>
      </c>
      <c r="G26" s="342">
        <v>12700654000</v>
      </c>
      <c r="H26" s="342">
        <v>-743820000</v>
      </c>
      <c r="I26" s="342">
        <v>7942463000</v>
      </c>
      <c r="J26" s="342">
        <v>-257098000</v>
      </c>
      <c r="K26" s="342">
        <v>6941545000</v>
      </c>
      <c r="L26" s="342">
        <v>-2179866000</v>
      </c>
      <c r="M26" s="342">
        <v>2040355000</v>
      </c>
      <c r="N26" s="342">
        <v>-117587000</v>
      </c>
      <c r="O26"/>
      <c r="P26"/>
      <c r="Q26"/>
      <c r="R26"/>
      <c r="S26"/>
      <c r="T26"/>
      <c r="U26"/>
      <c r="V26"/>
      <c r="W26"/>
      <c r="X26"/>
      <c r="Y26"/>
      <c r="Z26"/>
      <c r="AA26"/>
      <c r="AB26"/>
      <c r="AC26"/>
      <c r="AD26"/>
      <c r="AE26"/>
      <c r="AF26"/>
      <c r="AG26"/>
      <c r="AH26"/>
      <c r="AI26"/>
      <c r="AJ26"/>
      <c r="AK26"/>
      <c r="AL26"/>
      <c r="AM26"/>
      <c r="AN26"/>
    </row>
    <row r="27" spans="1:40" s="141" customFormat="1">
      <c r="A27" s="339" t="s">
        <v>120</v>
      </c>
      <c r="B27" s="339" t="s">
        <v>367</v>
      </c>
      <c r="C27" s="342">
        <v>206169000</v>
      </c>
      <c r="D27" s="342">
        <v>400684000</v>
      </c>
      <c r="E27" s="342">
        <v>973000</v>
      </c>
      <c r="F27" s="342">
        <v>196264000</v>
      </c>
      <c r="G27" s="342">
        <v>390387000</v>
      </c>
      <c r="H27" s="342">
        <v>351000</v>
      </c>
      <c r="I27" s="342">
        <v>192936000</v>
      </c>
      <c r="J27" s="342">
        <v>1779000</v>
      </c>
      <c r="K27" s="342">
        <v>195066000</v>
      </c>
      <c r="L27" s="342">
        <v>992000</v>
      </c>
      <c r="M27" s="342">
        <v>0</v>
      </c>
      <c r="N27" s="342">
        <v>787000</v>
      </c>
      <c r="O27"/>
      <c r="P27"/>
      <c r="Q27"/>
      <c r="R27"/>
      <c r="S27"/>
      <c r="T27"/>
      <c r="U27"/>
      <c r="V27"/>
      <c r="W27"/>
      <c r="X27"/>
      <c r="Y27"/>
      <c r="Z27"/>
      <c r="AA27"/>
      <c r="AB27"/>
      <c r="AC27"/>
      <c r="AD27"/>
      <c r="AE27"/>
      <c r="AF27"/>
      <c r="AG27"/>
      <c r="AH27"/>
      <c r="AI27"/>
      <c r="AJ27"/>
      <c r="AK27"/>
      <c r="AL27"/>
      <c r="AM27"/>
      <c r="AN27"/>
    </row>
    <row r="28" spans="1:40" s="141" customFormat="1" ht="30" customHeight="1">
      <c r="A28" s="340" t="s">
        <v>129</v>
      </c>
      <c r="B28" s="340" t="s">
        <v>371</v>
      </c>
      <c r="C28" s="341">
        <v>5623823000</v>
      </c>
      <c r="D28" s="341">
        <v>490962000</v>
      </c>
      <c r="E28" s="341">
        <v>2738491000</v>
      </c>
      <c r="F28" s="341">
        <v>8286515000</v>
      </c>
      <c r="G28" s="341">
        <v>15383045000</v>
      </c>
      <c r="H28" s="341">
        <v>3169140000</v>
      </c>
      <c r="I28" s="341">
        <v>6107941000</v>
      </c>
      <c r="J28" s="341">
        <v>-4101289000</v>
      </c>
      <c r="K28" s="341">
        <v>5175792000</v>
      </c>
      <c r="L28" s="341">
        <v>-3306544000</v>
      </c>
      <c r="M28" s="341">
        <v>-614544000</v>
      </c>
      <c r="N28" s="341">
        <v>-180201000</v>
      </c>
      <c r="O28"/>
      <c r="P28"/>
    </row>
    <row r="29" spans="1:40">
      <c r="A29" s="339" t="s">
        <v>130</v>
      </c>
      <c r="B29" s="339" t="s">
        <v>354</v>
      </c>
      <c r="C29" s="342">
        <v>1797283000</v>
      </c>
      <c r="D29" s="342">
        <v>2005368000</v>
      </c>
      <c r="E29" s="342">
        <v>1269809000</v>
      </c>
      <c r="F29" s="342">
        <v>-1148738000</v>
      </c>
      <c r="G29" s="342">
        <v>4503644000</v>
      </c>
      <c r="H29" s="342">
        <v>3225280000</v>
      </c>
      <c r="I29" s="342">
        <v>839622000</v>
      </c>
      <c r="J29" s="342">
        <v>1532747000</v>
      </c>
      <c r="K29" s="342">
        <v>5597649000</v>
      </c>
      <c r="L29" s="342">
        <v>2241826000</v>
      </c>
      <c r="M29" s="342">
        <v>-614544000</v>
      </c>
      <c r="N29" s="342">
        <v>-94535000</v>
      </c>
      <c r="O29"/>
    </row>
    <row r="30" spans="1:40" s="141" customFormat="1">
      <c r="A30" s="345" t="s">
        <v>138</v>
      </c>
      <c r="B30" s="345" t="s">
        <v>367</v>
      </c>
      <c r="C30" s="344">
        <v>3826540000</v>
      </c>
      <c r="D30" s="344">
        <v>-1514406000</v>
      </c>
      <c r="E30" s="344">
        <v>1468682000</v>
      </c>
      <c r="F30" s="344">
        <v>9435253000</v>
      </c>
      <c r="G30" s="344">
        <v>10879401000</v>
      </c>
      <c r="H30" s="344">
        <v>-56140000</v>
      </c>
      <c r="I30" s="344">
        <v>5268319000</v>
      </c>
      <c r="J30" s="344">
        <v>-5634036000</v>
      </c>
      <c r="K30" s="344">
        <v>-421857000</v>
      </c>
      <c r="L30" s="344">
        <v>-5548370000</v>
      </c>
      <c r="M30" s="344">
        <v>0</v>
      </c>
      <c r="N30" s="344">
        <v>-85666000</v>
      </c>
      <c r="O30"/>
      <c r="P30"/>
      <c r="Q30"/>
      <c r="R30"/>
      <c r="S30"/>
      <c r="T30"/>
      <c r="U30"/>
      <c r="V30"/>
      <c r="W30"/>
      <c r="X30"/>
      <c r="Y30"/>
      <c r="Z30"/>
      <c r="AA30"/>
      <c r="AB30"/>
      <c r="AC30"/>
      <c r="AD30"/>
      <c r="AE30"/>
      <c r="AF30"/>
      <c r="AG30"/>
      <c r="AH30"/>
      <c r="AI30"/>
      <c r="AJ30"/>
      <c r="AK30"/>
      <c r="AL30"/>
      <c r="AM30"/>
      <c r="AN30"/>
    </row>
    <row r="31" spans="1:40" s="198" customFormat="1"/>
    <row r="32" spans="1:40">
      <c r="A32" s="208" t="s">
        <v>499</v>
      </c>
    </row>
    <row r="33" spans="1:14" s="198" customFormat="1">
      <c r="A33" s="189" t="s">
        <v>653</v>
      </c>
    </row>
    <row r="34" spans="1:14" ht="20.25" customHeight="1">
      <c r="A34" s="379" t="s">
        <v>502</v>
      </c>
      <c r="B34" s="379"/>
      <c r="C34" s="379"/>
      <c r="D34" s="379"/>
      <c r="E34" s="379"/>
      <c r="F34" s="379"/>
      <c r="G34" s="379"/>
      <c r="H34" s="379"/>
      <c r="I34" s="379"/>
      <c r="J34" s="379"/>
      <c r="K34" s="379"/>
      <c r="L34" s="379"/>
      <c r="M34" s="379"/>
      <c r="N34" s="379"/>
    </row>
    <row r="35" spans="1:14" ht="50.1" customHeight="1">
      <c r="A35" s="378" t="s">
        <v>501</v>
      </c>
      <c r="B35" s="378"/>
      <c r="C35" s="378"/>
      <c r="D35" s="378"/>
      <c r="E35" s="378"/>
      <c r="F35" s="378"/>
      <c r="G35" s="378"/>
      <c r="H35" s="378"/>
      <c r="I35" s="378"/>
      <c r="J35" s="378"/>
      <c r="K35" s="378"/>
      <c r="L35" s="378"/>
      <c r="M35" s="378"/>
      <c r="N35" s="378"/>
    </row>
  </sheetData>
  <mergeCells count="2">
    <mergeCell ref="A34:N34"/>
    <mergeCell ref="A35:N35"/>
  </mergeCells>
  <pageMargins left="0.70866141732283472" right="0.70866141732283472" top="0.74803149606299213" bottom="0.74803149606299213" header="0.31496062992125984" footer="0.31496062992125984"/>
  <pageSetup paperSize="9" scale="5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H142"/>
  <sheetViews>
    <sheetView view="pageBreakPreview" zoomScale="85" zoomScaleNormal="85" zoomScaleSheetLayoutView="85" workbookViewId="0"/>
  </sheetViews>
  <sheetFormatPr defaultRowHeight="15"/>
  <cols>
    <col min="1" max="1" width="13.42578125" customWidth="1"/>
    <col min="2" max="7" width="22.28515625" customWidth="1"/>
    <col min="8" max="8" width="25.7109375" customWidth="1"/>
    <col min="9" max="9" width="28.7109375" bestFit="1" customWidth="1"/>
  </cols>
  <sheetData>
    <row r="1" spans="1:7" s="2" customFormat="1" ht="15" customHeight="1">
      <c r="A1" s="17" t="s">
        <v>494</v>
      </c>
      <c r="B1" s="18"/>
      <c r="C1" s="18"/>
      <c r="D1" s="18"/>
      <c r="E1" s="18"/>
      <c r="F1" s="18"/>
      <c r="G1" s="18"/>
    </row>
    <row r="2" spans="1:7" s="2" customFormat="1" ht="15" customHeight="1">
      <c r="A2" s="10"/>
      <c r="B2" s="10"/>
      <c r="C2" s="10"/>
      <c r="D2" s="19"/>
      <c r="E2" s="10"/>
      <c r="F2" s="10"/>
      <c r="G2" s="10"/>
    </row>
    <row r="3" spans="1:7" s="2" customFormat="1" ht="15" customHeight="1">
      <c r="A3" s="20" t="s">
        <v>495</v>
      </c>
      <c r="B3" s="10"/>
      <c r="C3" s="10"/>
      <c r="D3" s="19"/>
      <c r="E3" s="10"/>
      <c r="F3" s="10"/>
      <c r="G3" s="10"/>
    </row>
    <row r="4" spans="1:7" s="2" customFormat="1" ht="15" customHeight="1" thickBot="1">
      <c r="A4" s="10"/>
      <c r="B4" s="10"/>
      <c r="C4" s="10"/>
      <c r="D4" s="19"/>
      <c r="E4" s="10"/>
      <c r="F4" s="10"/>
      <c r="G4" s="10"/>
    </row>
    <row r="5" spans="1:7" s="2" customFormat="1" ht="25.5">
      <c r="A5" s="47"/>
      <c r="B5" s="188" t="s">
        <v>503</v>
      </c>
      <c r="C5" s="188" t="s">
        <v>504</v>
      </c>
      <c r="D5" s="188" t="s">
        <v>505</v>
      </c>
      <c r="E5" s="188" t="s">
        <v>506</v>
      </c>
      <c r="F5" s="48" t="s">
        <v>507</v>
      </c>
    </row>
    <row r="6" spans="1:7" s="2" customFormat="1" ht="15" customHeight="1">
      <c r="A6" s="49"/>
      <c r="B6" s="50" t="s">
        <v>237</v>
      </c>
      <c r="C6" s="50" t="s">
        <v>238</v>
      </c>
      <c r="D6" s="51" t="s">
        <v>239</v>
      </c>
      <c r="E6" s="50" t="s">
        <v>240</v>
      </c>
      <c r="F6" s="52" t="s">
        <v>241</v>
      </c>
    </row>
    <row r="7" spans="1:7">
      <c r="A7" s="339" t="s">
        <v>469</v>
      </c>
      <c r="B7" s="342">
        <v>10502981000</v>
      </c>
      <c r="C7" s="342">
        <v>9796403000</v>
      </c>
      <c r="D7" s="342">
        <v>706578000</v>
      </c>
      <c r="E7" s="342">
        <v>1110796000</v>
      </c>
      <c r="F7" s="342">
        <v>1817374000</v>
      </c>
    </row>
    <row r="8" spans="1:7">
      <c r="A8" s="339" t="s">
        <v>470</v>
      </c>
      <c r="B8" s="342">
        <v>9925703000</v>
      </c>
      <c r="C8" s="342">
        <v>9050878000</v>
      </c>
      <c r="D8" s="342">
        <v>874825000</v>
      </c>
      <c r="E8" s="342">
        <v>440167000</v>
      </c>
      <c r="F8" s="342">
        <v>1314992000</v>
      </c>
    </row>
    <row r="9" spans="1:7">
      <c r="A9" s="339" t="s">
        <v>471</v>
      </c>
      <c r="B9" s="342">
        <v>9234944000</v>
      </c>
      <c r="C9" s="342">
        <v>9706326000</v>
      </c>
      <c r="D9" s="342">
        <v>-471382000</v>
      </c>
      <c r="E9" s="342">
        <v>736148000</v>
      </c>
      <c r="F9" s="342">
        <v>264766000</v>
      </c>
    </row>
    <row r="10" spans="1:7">
      <c r="A10" s="339" t="s">
        <v>472</v>
      </c>
      <c r="B10" s="342">
        <v>9850889000</v>
      </c>
      <c r="C10" s="342">
        <v>11740309000</v>
      </c>
      <c r="D10" s="342">
        <v>-1889420000</v>
      </c>
      <c r="E10" s="342">
        <v>398783000</v>
      </c>
      <c r="F10" s="342">
        <v>-1490637000</v>
      </c>
    </row>
    <row r="11" spans="1:7">
      <c r="A11" s="339" t="s">
        <v>473</v>
      </c>
      <c r="B11" s="342">
        <v>116388738000</v>
      </c>
      <c r="C11" s="342">
        <v>117166135000</v>
      </c>
      <c r="D11" s="342">
        <v>-777397000</v>
      </c>
      <c r="E11" s="342">
        <v>10339925000</v>
      </c>
      <c r="F11" s="342">
        <v>9562528000</v>
      </c>
    </row>
    <row r="12" spans="1:7">
      <c r="A12" s="339" t="s">
        <v>474</v>
      </c>
      <c r="B12" s="342">
        <v>10297040000</v>
      </c>
      <c r="C12" s="342">
        <v>9854471000</v>
      </c>
      <c r="D12" s="342">
        <v>442569000</v>
      </c>
      <c r="E12" s="342">
        <v>1568332000</v>
      </c>
      <c r="F12" s="342">
        <v>2010901000</v>
      </c>
    </row>
    <row r="13" spans="1:7">
      <c r="A13" s="339" t="s">
        <v>475</v>
      </c>
      <c r="B13" s="342">
        <v>7399104000</v>
      </c>
      <c r="C13" s="342">
        <v>9465108000</v>
      </c>
      <c r="D13" s="342">
        <v>-2066004000</v>
      </c>
      <c r="E13" s="342">
        <v>180625000</v>
      </c>
      <c r="F13" s="342">
        <v>-1885379000</v>
      </c>
    </row>
    <row r="14" spans="1:7">
      <c r="A14" s="339" t="s">
        <v>476</v>
      </c>
      <c r="B14" s="342">
        <v>8337923000</v>
      </c>
      <c r="C14" s="342">
        <v>9933546000</v>
      </c>
      <c r="D14" s="342">
        <v>-1595623000</v>
      </c>
      <c r="E14" s="342">
        <v>1434349000</v>
      </c>
      <c r="F14" s="342">
        <v>-161274000</v>
      </c>
    </row>
    <row r="15" spans="1:7">
      <c r="A15" s="339" t="s">
        <v>477</v>
      </c>
      <c r="B15" s="342">
        <v>10562366000</v>
      </c>
      <c r="C15" s="342">
        <v>9580061000</v>
      </c>
      <c r="D15" s="342">
        <v>982305000</v>
      </c>
      <c r="E15" s="342">
        <v>419610000</v>
      </c>
      <c r="F15" s="342">
        <v>1401915000</v>
      </c>
    </row>
    <row r="16" spans="1:7">
      <c r="A16" s="339" t="s">
        <v>478</v>
      </c>
      <c r="B16" s="342">
        <v>10451588000</v>
      </c>
      <c r="C16" s="342">
        <v>10356998000</v>
      </c>
      <c r="D16" s="342">
        <v>94590000</v>
      </c>
      <c r="E16" s="342">
        <v>1081561000</v>
      </c>
      <c r="F16" s="342">
        <v>1176151000</v>
      </c>
    </row>
    <row r="17" spans="1:7" s="141" customFormat="1">
      <c r="A17" s="339" t="s">
        <v>479</v>
      </c>
      <c r="B17" s="342">
        <v>10819942000</v>
      </c>
      <c r="C17" s="342">
        <v>9610111000</v>
      </c>
      <c r="D17" s="342">
        <v>1209831000</v>
      </c>
      <c r="E17" s="342">
        <v>383222000</v>
      </c>
      <c r="F17" s="342">
        <v>1593053000</v>
      </c>
      <c r="G17"/>
    </row>
    <row r="18" spans="1:7">
      <c r="A18" s="339" t="s">
        <v>480</v>
      </c>
      <c r="B18" s="342">
        <v>11167198000</v>
      </c>
      <c r="C18" s="342">
        <v>10889199000</v>
      </c>
      <c r="D18" s="342">
        <v>277999000</v>
      </c>
      <c r="E18" s="342">
        <v>1843208000</v>
      </c>
      <c r="F18" s="342">
        <v>2121207000</v>
      </c>
    </row>
    <row r="19" spans="1:7">
      <c r="A19" s="339" t="s">
        <v>481</v>
      </c>
      <c r="B19" s="342">
        <v>11088380000</v>
      </c>
      <c r="C19" s="342">
        <v>8625277000</v>
      </c>
      <c r="D19" s="342">
        <v>2463103000</v>
      </c>
      <c r="E19" s="342">
        <v>148103000</v>
      </c>
      <c r="F19" s="342">
        <v>2611206000</v>
      </c>
    </row>
    <row r="20" spans="1:7">
      <c r="A20" s="339" t="s">
        <v>485</v>
      </c>
      <c r="B20" s="342">
        <v>10378615000</v>
      </c>
      <c r="C20" s="342">
        <v>9556812000</v>
      </c>
      <c r="D20" s="342">
        <v>821803000</v>
      </c>
      <c r="E20" s="342">
        <v>794198000</v>
      </c>
      <c r="F20" s="342">
        <v>1616001000</v>
      </c>
    </row>
    <row r="21" spans="1:7">
      <c r="A21" s="339" t="s">
        <v>482</v>
      </c>
      <c r="B21" s="342">
        <v>11207090000</v>
      </c>
      <c r="C21" s="342">
        <v>9165950000</v>
      </c>
      <c r="D21" s="342">
        <v>2041140000</v>
      </c>
      <c r="E21" s="342">
        <v>358613000</v>
      </c>
      <c r="F21" s="342">
        <v>2399753000</v>
      </c>
    </row>
    <row r="22" spans="1:7">
      <c r="A22" s="339" t="s">
        <v>483</v>
      </c>
      <c r="B22" s="342">
        <v>9758062000</v>
      </c>
      <c r="C22" s="342">
        <v>11205932000</v>
      </c>
      <c r="D22" s="342">
        <v>-1447870000</v>
      </c>
      <c r="E22" s="342">
        <v>790818000</v>
      </c>
      <c r="F22" s="342">
        <v>-657052000</v>
      </c>
    </row>
    <row r="23" spans="1:7">
      <c r="A23" s="339" t="s">
        <v>484</v>
      </c>
      <c r="B23" s="342">
        <v>9686592000</v>
      </c>
      <c r="C23" s="342">
        <v>13163759000</v>
      </c>
      <c r="D23" s="342">
        <v>-3477167000</v>
      </c>
      <c r="E23" s="342">
        <v>355800000</v>
      </c>
      <c r="F23" s="342">
        <v>-3121367000</v>
      </c>
    </row>
    <row r="24" spans="1:7">
      <c r="A24" s="339" t="s">
        <v>461</v>
      </c>
      <c r="B24" s="342">
        <v>121153900000</v>
      </c>
      <c r="C24" s="342">
        <v>121407224000</v>
      </c>
      <c r="D24" s="342">
        <v>-253324000</v>
      </c>
      <c r="E24" s="342">
        <v>9358439000</v>
      </c>
      <c r="F24" s="342">
        <v>9105115000</v>
      </c>
    </row>
    <row r="25" spans="1:7">
      <c r="A25" s="339" t="s">
        <v>583</v>
      </c>
      <c r="B25" s="342">
        <v>11045288000</v>
      </c>
      <c r="C25" s="342">
        <v>10059249000</v>
      </c>
      <c r="D25" s="342">
        <v>986039000</v>
      </c>
      <c r="E25" s="342">
        <v>1565419000</v>
      </c>
      <c r="F25" s="342">
        <v>2551458000</v>
      </c>
    </row>
    <row r="26" spans="1:7">
      <c r="A26" s="339" t="s">
        <v>584</v>
      </c>
      <c r="B26" s="342">
        <v>8004785000</v>
      </c>
      <c r="C26" s="342">
        <v>9833872000</v>
      </c>
      <c r="D26" s="342">
        <v>-1829087000</v>
      </c>
      <c r="E26" s="342">
        <v>143282000</v>
      </c>
      <c r="F26" s="342">
        <v>-1685805000</v>
      </c>
    </row>
    <row r="27" spans="1:7">
      <c r="A27" s="339" t="s">
        <v>585</v>
      </c>
      <c r="B27" s="342">
        <v>8241226000</v>
      </c>
      <c r="C27" s="342">
        <v>10955979000</v>
      </c>
      <c r="D27" s="342">
        <v>-2714753000</v>
      </c>
      <c r="E27" s="342">
        <v>1686441000</v>
      </c>
      <c r="F27" s="342">
        <v>-1028312000</v>
      </c>
    </row>
    <row r="28" spans="1:7">
      <c r="A28" s="339" t="s">
        <v>640</v>
      </c>
      <c r="B28" s="342">
        <v>11833672000</v>
      </c>
      <c r="C28" s="342">
        <v>9106259000</v>
      </c>
      <c r="D28" s="342">
        <v>2727413000</v>
      </c>
      <c r="E28" s="342">
        <v>93400000</v>
      </c>
      <c r="F28" s="342">
        <v>2820813000</v>
      </c>
    </row>
    <row r="29" spans="1:7">
      <c r="A29" s="339" t="s">
        <v>641</v>
      </c>
      <c r="B29" s="342">
        <v>9649787000</v>
      </c>
      <c r="C29" s="342">
        <v>10705669000</v>
      </c>
      <c r="D29" s="342">
        <v>-1055882000</v>
      </c>
      <c r="E29" s="342">
        <v>952246000</v>
      </c>
      <c r="F29" s="342">
        <v>-103636000</v>
      </c>
    </row>
    <row r="30" spans="1:7">
      <c r="A30" s="339" t="s">
        <v>642</v>
      </c>
      <c r="B30" s="342">
        <v>10782092000</v>
      </c>
      <c r="C30" s="342">
        <v>10186285000</v>
      </c>
      <c r="D30" s="342">
        <v>595807000</v>
      </c>
      <c r="E30" s="342">
        <v>334957000</v>
      </c>
      <c r="F30" s="342">
        <v>930764000</v>
      </c>
    </row>
    <row r="31" spans="1:7">
      <c r="A31" s="339" t="s">
        <v>650</v>
      </c>
      <c r="B31" s="342">
        <v>12683528000</v>
      </c>
      <c r="C31" s="342">
        <v>11443899000</v>
      </c>
      <c r="D31" s="342">
        <v>1239629000</v>
      </c>
      <c r="E31" s="342">
        <v>1869300000</v>
      </c>
      <c r="F31" s="342">
        <v>3108929000</v>
      </c>
    </row>
    <row r="32" spans="1:7">
      <c r="A32" s="339" t="s">
        <v>651</v>
      </c>
      <c r="B32" s="342">
        <v>11900173000</v>
      </c>
      <c r="C32" s="342">
        <v>9091696000</v>
      </c>
      <c r="D32" s="342">
        <v>2808477000</v>
      </c>
      <c r="E32" s="342">
        <v>136236000</v>
      </c>
      <c r="F32" s="342">
        <v>2944713000</v>
      </c>
    </row>
    <row r="33" spans="1:7">
      <c r="A33" s="339" t="s">
        <v>652</v>
      </c>
      <c r="B33" s="342">
        <v>10110851000</v>
      </c>
      <c r="C33" s="342">
        <v>9886566000</v>
      </c>
      <c r="D33" s="342">
        <v>224285000</v>
      </c>
      <c r="E33" s="342">
        <v>778722000</v>
      </c>
      <c r="F33" s="342">
        <v>1003007000</v>
      </c>
    </row>
    <row r="34" spans="1:7">
      <c r="A34" s="345" t="s">
        <v>649</v>
      </c>
      <c r="B34" s="344">
        <v>94251402000</v>
      </c>
      <c r="C34" s="344">
        <v>91269474000</v>
      </c>
      <c r="D34" s="344">
        <v>2981928000</v>
      </c>
      <c r="E34" s="344">
        <v>7560003000</v>
      </c>
      <c r="F34" s="344">
        <v>10541931000</v>
      </c>
    </row>
    <row r="35" spans="1:7">
      <c r="A35" s="76"/>
      <c r="B35" s="70"/>
      <c r="C35" s="70"/>
      <c r="D35" s="70"/>
      <c r="E35" s="70"/>
    </row>
    <row r="36" spans="1:7" s="2" customFormat="1" ht="14.25">
      <c r="A36" s="82" t="s">
        <v>496</v>
      </c>
      <c r="B36" s="10"/>
      <c r="C36" s="19"/>
      <c r="D36" s="10"/>
      <c r="E36" s="10"/>
      <c r="F36" s="10"/>
      <c r="G36" s="10"/>
    </row>
    <row r="37" spans="1:7">
      <c r="A37" s="70"/>
      <c r="B37" s="70"/>
      <c r="C37" s="70"/>
      <c r="D37" s="70"/>
      <c r="E37" s="70"/>
    </row>
    <row r="38" spans="1:7">
      <c r="A38" s="70"/>
      <c r="B38" s="70"/>
      <c r="C38" s="70"/>
      <c r="D38" s="70"/>
      <c r="E38" s="70"/>
    </row>
    <row r="39" spans="1:7">
      <c r="A39" s="70"/>
      <c r="B39" s="70"/>
      <c r="C39" s="70"/>
      <c r="D39" s="70"/>
      <c r="E39" s="70"/>
    </row>
    <row r="40" spans="1:7">
      <c r="A40" s="70"/>
      <c r="B40" s="70"/>
      <c r="C40" s="70"/>
      <c r="D40" s="70"/>
      <c r="E40" s="70"/>
    </row>
    <row r="41" spans="1:7">
      <c r="A41" s="70"/>
      <c r="B41" s="70"/>
      <c r="C41" s="70"/>
      <c r="D41" s="70"/>
      <c r="E41" s="70"/>
    </row>
    <row r="42" spans="1:7">
      <c r="A42" s="70"/>
      <c r="B42" s="70"/>
      <c r="C42" s="70"/>
      <c r="D42" s="70"/>
      <c r="E42" s="70"/>
    </row>
    <row r="43" spans="1:7">
      <c r="A43" s="70"/>
      <c r="B43" s="70"/>
      <c r="C43" s="70"/>
      <c r="D43" s="70"/>
      <c r="E43" s="70"/>
    </row>
    <row r="44" spans="1:7">
      <c r="A44" s="70"/>
      <c r="B44" s="70"/>
      <c r="C44" s="70"/>
      <c r="D44" s="70"/>
      <c r="E44" s="70"/>
    </row>
    <row r="45" spans="1:7">
      <c r="A45" s="70"/>
      <c r="B45" s="70"/>
      <c r="C45" s="70"/>
      <c r="D45" s="70"/>
      <c r="E45" s="70"/>
    </row>
    <row r="46" spans="1:7">
      <c r="A46" s="70"/>
      <c r="B46" s="70"/>
      <c r="C46" s="70"/>
      <c r="D46" s="70"/>
      <c r="E46" s="70"/>
    </row>
    <row r="47" spans="1:7">
      <c r="A47" s="70"/>
      <c r="B47" s="70"/>
      <c r="C47" s="70"/>
      <c r="D47" s="70"/>
      <c r="E47" s="70"/>
    </row>
    <row r="48" spans="1:7">
      <c r="A48" s="70"/>
      <c r="B48" s="70"/>
      <c r="C48" s="70"/>
      <c r="D48" s="70"/>
      <c r="E48" s="70"/>
    </row>
    <row r="49" spans="1:5">
      <c r="A49" s="70"/>
      <c r="B49" s="70"/>
      <c r="C49" s="70"/>
      <c r="D49" s="70"/>
      <c r="E49" s="70"/>
    </row>
    <row r="50" spans="1:5">
      <c r="A50" s="70"/>
      <c r="B50" s="70"/>
      <c r="C50" s="70"/>
      <c r="D50" s="70"/>
      <c r="E50" s="70"/>
    </row>
    <row r="51" spans="1:5">
      <c r="A51" s="70"/>
      <c r="B51" s="70"/>
      <c r="C51" s="70"/>
      <c r="D51" s="70"/>
      <c r="E51" s="70"/>
    </row>
    <row r="52" spans="1:5">
      <c r="A52" s="70"/>
      <c r="B52" s="70"/>
      <c r="C52" s="70"/>
      <c r="D52" s="70"/>
      <c r="E52" s="70"/>
    </row>
    <row r="53" spans="1:5">
      <c r="A53" s="70"/>
      <c r="B53" s="70"/>
      <c r="C53" s="70"/>
      <c r="D53" s="70"/>
      <c r="E53" s="70"/>
    </row>
    <row r="54" spans="1:5">
      <c r="A54" s="70"/>
      <c r="B54" s="70"/>
      <c r="C54" s="70"/>
      <c r="D54" s="70"/>
      <c r="E54" s="70"/>
    </row>
    <row r="55" spans="1:5">
      <c r="A55" s="70"/>
      <c r="B55" s="70"/>
      <c r="C55" s="70"/>
      <c r="D55" s="70"/>
      <c r="E55" s="70"/>
    </row>
    <row r="56" spans="1:5">
      <c r="A56" s="70"/>
      <c r="B56" s="70"/>
      <c r="C56" s="70"/>
      <c r="D56" s="70"/>
      <c r="E56" s="70"/>
    </row>
    <row r="57" spans="1:5">
      <c r="A57" s="70"/>
      <c r="B57" s="70"/>
      <c r="C57" s="70"/>
      <c r="D57" s="70"/>
      <c r="E57" s="70"/>
    </row>
    <row r="65" spans="1:8">
      <c r="A65" s="20" t="s">
        <v>497</v>
      </c>
    </row>
    <row r="66" spans="1:8" ht="15.75" thickBot="1"/>
    <row r="67" spans="1:8" ht="38.25">
      <c r="A67" s="53"/>
      <c r="B67" s="54" t="s">
        <v>505</v>
      </c>
      <c r="C67" s="54" t="s">
        <v>512</v>
      </c>
      <c r="D67" s="188" t="s">
        <v>513</v>
      </c>
      <c r="E67" s="54" t="s">
        <v>514</v>
      </c>
      <c r="F67" s="188" t="s">
        <v>515</v>
      </c>
      <c r="G67" s="55" t="s">
        <v>516</v>
      </c>
    </row>
    <row r="68" spans="1:8">
      <c r="A68" s="56"/>
      <c r="B68" s="57" t="s">
        <v>237</v>
      </c>
      <c r="C68" s="57" t="s">
        <v>238</v>
      </c>
      <c r="D68" s="58" t="s">
        <v>239</v>
      </c>
      <c r="E68" s="59" t="s">
        <v>242</v>
      </c>
      <c r="F68" s="60" t="s">
        <v>243</v>
      </c>
      <c r="G68" s="61" t="s">
        <v>244</v>
      </c>
      <c r="H68" s="198"/>
    </row>
    <row r="69" spans="1:8" s="201" customFormat="1">
      <c r="A69" s="339" t="s">
        <v>469</v>
      </c>
      <c r="B69" s="342">
        <v>706578000</v>
      </c>
      <c r="C69" s="342">
        <v>249981000</v>
      </c>
      <c r="D69" s="342">
        <v>456597000</v>
      </c>
      <c r="E69" s="342">
        <v>-456597000</v>
      </c>
      <c r="F69" s="342">
        <v>-1431316000</v>
      </c>
      <c r="G69" s="342">
        <v>-1887913000</v>
      </c>
      <c r="H69" s="198"/>
    </row>
    <row r="70" spans="1:8">
      <c r="A70" s="339" t="s">
        <v>470</v>
      </c>
      <c r="B70" s="342">
        <v>874825000</v>
      </c>
      <c r="C70" s="342">
        <v>82750000</v>
      </c>
      <c r="D70" s="342">
        <v>792075000</v>
      </c>
      <c r="E70" s="342">
        <v>-792075000</v>
      </c>
      <c r="F70" s="342">
        <v>-316737000</v>
      </c>
      <c r="G70" s="342">
        <v>-1108812000</v>
      </c>
      <c r="H70" s="198"/>
    </row>
    <row r="71" spans="1:8">
      <c r="A71" s="339" t="s">
        <v>471</v>
      </c>
      <c r="B71" s="342">
        <v>-471382000</v>
      </c>
      <c r="C71" s="342">
        <v>124486000</v>
      </c>
      <c r="D71" s="342">
        <v>-595868000</v>
      </c>
      <c r="E71" s="342">
        <v>595868000</v>
      </c>
      <c r="F71" s="342">
        <v>-1276831000</v>
      </c>
      <c r="G71" s="342">
        <v>-680963000</v>
      </c>
      <c r="H71" s="198"/>
    </row>
    <row r="72" spans="1:8">
      <c r="A72" s="339" t="s">
        <v>472</v>
      </c>
      <c r="B72" s="342">
        <v>-1889420000</v>
      </c>
      <c r="C72" s="342">
        <v>693385000</v>
      </c>
      <c r="D72" s="342">
        <v>-2582805000</v>
      </c>
      <c r="E72" s="342">
        <v>2582805000</v>
      </c>
      <c r="F72" s="342">
        <v>-3307611000</v>
      </c>
      <c r="G72" s="342">
        <v>-724806000</v>
      </c>
      <c r="H72" s="198"/>
    </row>
    <row r="73" spans="1:8">
      <c r="A73" s="339" t="s">
        <v>473</v>
      </c>
      <c r="B73" s="342">
        <v>-777397000</v>
      </c>
      <c r="C73" s="342">
        <v>2612014000</v>
      </c>
      <c r="D73" s="342">
        <v>-3389411000</v>
      </c>
      <c r="E73" s="342">
        <v>3389411000</v>
      </c>
      <c r="F73" s="342">
        <v>-2898449000</v>
      </c>
      <c r="G73" s="342">
        <v>490962000</v>
      </c>
      <c r="H73" s="198"/>
    </row>
    <row r="74" spans="1:8">
      <c r="A74" s="339" t="s">
        <v>474</v>
      </c>
      <c r="B74" s="342">
        <v>442569000</v>
      </c>
      <c r="C74" s="342">
        <v>223444000</v>
      </c>
      <c r="D74" s="342">
        <v>219125000</v>
      </c>
      <c r="E74" s="342">
        <v>-219125000</v>
      </c>
      <c r="F74" s="342">
        <v>363091000</v>
      </c>
      <c r="G74" s="342">
        <v>143966000</v>
      </c>
      <c r="H74" s="198"/>
    </row>
    <row r="75" spans="1:8">
      <c r="A75" s="339" t="s">
        <v>475</v>
      </c>
      <c r="B75" s="342">
        <v>-2066004000</v>
      </c>
      <c r="C75" s="342">
        <v>50357000</v>
      </c>
      <c r="D75" s="342">
        <v>-2116361000</v>
      </c>
      <c r="E75" s="342">
        <v>2116361000</v>
      </c>
      <c r="F75" s="342">
        <v>1527934000</v>
      </c>
      <c r="G75" s="342">
        <v>3644295000</v>
      </c>
      <c r="H75" s="198"/>
    </row>
    <row r="76" spans="1:8">
      <c r="A76" s="339" t="s">
        <v>476</v>
      </c>
      <c r="B76" s="342">
        <v>-1595623000</v>
      </c>
      <c r="C76" s="342">
        <v>82762000</v>
      </c>
      <c r="D76" s="342">
        <v>-1678385000</v>
      </c>
      <c r="E76" s="342">
        <v>1678385000</v>
      </c>
      <c r="F76" s="342">
        <v>8727481000</v>
      </c>
      <c r="G76" s="342">
        <v>10405866000</v>
      </c>
      <c r="H76" s="198"/>
    </row>
    <row r="77" spans="1:8">
      <c r="A77" s="339" t="s">
        <v>477</v>
      </c>
      <c r="B77" s="342">
        <v>982305000</v>
      </c>
      <c r="C77" s="342">
        <v>92566000</v>
      </c>
      <c r="D77" s="342">
        <v>889739000</v>
      </c>
      <c r="E77" s="342">
        <v>-889739000</v>
      </c>
      <c r="F77" s="342">
        <v>-8082230000</v>
      </c>
      <c r="G77" s="342">
        <v>-8971969000</v>
      </c>
      <c r="H77" s="198"/>
    </row>
    <row r="78" spans="1:8">
      <c r="A78" s="339" t="s">
        <v>478</v>
      </c>
      <c r="B78" s="342">
        <v>94590000</v>
      </c>
      <c r="C78" s="342">
        <v>114133000</v>
      </c>
      <c r="D78" s="342">
        <v>-19543000</v>
      </c>
      <c r="E78" s="342">
        <v>19543000</v>
      </c>
      <c r="F78" s="342">
        <v>-728724000</v>
      </c>
      <c r="G78" s="342">
        <v>-709181000</v>
      </c>
      <c r="H78" s="198"/>
    </row>
    <row r="79" spans="1:8">
      <c r="A79" s="339" t="s">
        <v>479</v>
      </c>
      <c r="B79" s="342">
        <v>1209831000</v>
      </c>
      <c r="C79" s="342">
        <v>91384000</v>
      </c>
      <c r="D79" s="342">
        <v>1118447000</v>
      </c>
      <c r="E79" s="342">
        <v>-1118447000</v>
      </c>
      <c r="F79" s="342">
        <v>963509000</v>
      </c>
      <c r="G79" s="342">
        <v>-154938000</v>
      </c>
      <c r="H79" s="198"/>
    </row>
    <row r="80" spans="1:8">
      <c r="A80" s="339" t="s">
        <v>480</v>
      </c>
      <c r="B80" s="342">
        <v>277999000</v>
      </c>
      <c r="C80" s="342">
        <v>92040000</v>
      </c>
      <c r="D80" s="342">
        <v>185959000</v>
      </c>
      <c r="E80" s="342">
        <v>-185959000</v>
      </c>
      <c r="F80" s="342">
        <v>2400126000</v>
      </c>
      <c r="G80" s="342">
        <v>2214167000</v>
      </c>
      <c r="H80" s="198"/>
    </row>
    <row r="81" spans="1:8">
      <c r="A81" s="339" t="s">
        <v>481</v>
      </c>
      <c r="B81" s="342">
        <v>2463103000</v>
      </c>
      <c r="C81" s="342">
        <v>114609000</v>
      </c>
      <c r="D81" s="342">
        <v>2348494000</v>
      </c>
      <c r="E81" s="342">
        <v>-2348494000</v>
      </c>
      <c r="F81" s="342">
        <v>1910829000</v>
      </c>
      <c r="G81" s="342">
        <v>-437665000</v>
      </c>
      <c r="H81" s="198"/>
    </row>
    <row r="82" spans="1:8">
      <c r="A82" s="339" t="s">
        <v>485</v>
      </c>
      <c r="B82" s="342">
        <v>821803000</v>
      </c>
      <c r="C82" s="342">
        <v>64153000</v>
      </c>
      <c r="D82" s="342">
        <v>757650000</v>
      </c>
      <c r="E82" s="342">
        <v>-757650000</v>
      </c>
      <c r="F82" s="342">
        <v>1719639000</v>
      </c>
      <c r="G82" s="342">
        <v>961989000</v>
      </c>
      <c r="H82" s="198"/>
    </row>
    <row r="83" spans="1:8">
      <c r="A83" s="339" t="s">
        <v>482</v>
      </c>
      <c r="B83" s="342">
        <v>2041140000</v>
      </c>
      <c r="C83" s="342">
        <v>102894000</v>
      </c>
      <c r="D83" s="342">
        <v>1938246000</v>
      </c>
      <c r="E83" s="342">
        <v>-1938246000</v>
      </c>
      <c r="F83" s="342">
        <v>951049000</v>
      </c>
      <c r="G83" s="342">
        <v>-987197000</v>
      </c>
      <c r="H83" s="198"/>
    </row>
    <row r="84" spans="1:8">
      <c r="A84" s="339" t="s">
        <v>483</v>
      </c>
      <c r="B84" s="342">
        <v>-1447870000</v>
      </c>
      <c r="C84" s="342">
        <v>171119000</v>
      </c>
      <c r="D84" s="342">
        <v>-1618989000</v>
      </c>
      <c r="E84" s="342">
        <v>1618989000</v>
      </c>
      <c r="F84" s="342">
        <v>8479154000</v>
      </c>
      <c r="G84" s="342">
        <v>10098143000</v>
      </c>
      <c r="H84" s="198"/>
    </row>
    <row r="85" spans="1:8">
      <c r="A85" s="339" t="s">
        <v>484</v>
      </c>
      <c r="B85" s="342">
        <v>-3477167000</v>
      </c>
      <c r="C85" s="342">
        <v>839219000</v>
      </c>
      <c r="D85" s="342">
        <v>-4316386000</v>
      </c>
      <c r="E85" s="342">
        <v>4316386000</v>
      </c>
      <c r="F85" s="342">
        <v>-5140817000</v>
      </c>
      <c r="G85" s="342">
        <v>-824431000</v>
      </c>
      <c r="H85" s="198"/>
    </row>
    <row r="86" spans="1:8">
      <c r="A86" s="339" t="s">
        <v>461</v>
      </c>
      <c r="B86" s="342">
        <v>-253324000</v>
      </c>
      <c r="C86" s="342">
        <v>2038680000</v>
      </c>
      <c r="D86" s="342">
        <v>-2292004000</v>
      </c>
      <c r="E86" s="342">
        <v>2292004000</v>
      </c>
      <c r="F86" s="342">
        <v>13091041000</v>
      </c>
      <c r="G86" s="342">
        <v>15383045000</v>
      </c>
      <c r="H86" s="198"/>
    </row>
    <row r="87" spans="1:8">
      <c r="A87" s="339" t="s">
        <v>583</v>
      </c>
      <c r="B87" s="342">
        <v>986039000</v>
      </c>
      <c r="C87" s="342">
        <v>2603000</v>
      </c>
      <c r="D87" s="342">
        <v>983436000</v>
      </c>
      <c r="E87" s="342">
        <v>-983436000</v>
      </c>
      <c r="F87" s="342">
        <v>1224969000</v>
      </c>
      <c r="G87" s="342">
        <v>241533000</v>
      </c>
      <c r="H87" s="198"/>
    </row>
    <row r="88" spans="1:8">
      <c r="A88" s="339" t="s">
        <v>584</v>
      </c>
      <c r="B88" s="342">
        <v>-1829087000</v>
      </c>
      <c r="C88" s="342">
        <v>17329000</v>
      </c>
      <c r="D88" s="342">
        <v>-1846416000</v>
      </c>
      <c r="E88" s="342">
        <v>1846416000</v>
      </c>
      <c r="F88" s="342">
        <v>-443394000</v>
      </c>
      <c r="G88" s="342">
        <v>1403022000</v>
      </c>
      <c r="H88" s="198"/>
    </row>
    <row r="89" spans="1:8">
      <c r="A89" s="339" t="s">
        <v>585</v>
      </c>
      <c r="B89" s="342">
        <v>-2714753000</v>
      </c>
      <c r="C89" s="342">
        <v>334876000</v>
      </c>
      <c r="D89" s="342">
        <v>-3049629000</v>
      </c>
      <c r="E89" s="342">
        <v>3049629000</v>
      </c>
      <c r="F89" s="342">
        <v>-1525044000</v>
      </c>
      <c r="G89" s="342">
        <v>1524585000</v>
      </c>
      <c r="H89" s="198"/>
    </row>
    <row r="90" spans="1:8">
      <c r="A90" s="339" t="s">
        <v>640</v>
      </c>
      <c r="B90" s="342">
        <v>2727413000</v>
      </c>
      <c r="C90" s="342">
        <v>35684000</v>
      </c>
      <c r="D90" s="342">
        <v>2691729000</v>
      </c>
      <c r="E90" s="342">
        <v>-2691729000</v>
      </c>
      <c r="F90" s="342">
        <v>1738595000</v>
      </c>
      <c r="G90" s="342">
        <v>-953134000</v>
      </c>
      <c r="H90" s="198"/>
    </row>
    <row r="91" spans="1:8">
      <c r="A91" s="339" t="s">
        <v>641</v>
      </c>
      <c r="B91" s="342">
        <v>-1055882000</v>
      </c>
      <c r="C91" s="342">
        <v>75571000</v>
      </c>
      <c r="D91" s="342">
        <v>-1131453000</v>
      </c>
      <c r="E91" s="342">
        <v>1131453000</v>
      </c>
      <c r="F91" s="342">
        <v>626427000</v>
      </c>
      <c r="G91" s="342">
        <v>1757880000</v>
      </c>
      <c r="H91" s="198"/>
    </row>
    <row r="92" spans="1:8">
      <c r="A92" s="339" t="s">
        <v>642</v>
      </c>
      <c r="B92" s="342">
        <v>595807000</v>
      </c>
      <c r="C92" s="342">
        <v>128625000</v>
      </c>
      <c r="D92" s="342">
        <v>467182000</v>
      </c>
      <c r="E92" s="342">
        <v>-467182000</v>
      </c>
      <c r="F92" s="342">
        <v>5770377000</v>
      </c>
      <c r="G92" s="342">
        <v>5303195000</v>
      </c>
      <c r="H92" s="198"/>
    </row>
    <row r="93" spans="1:8">
      <c r="A93" s="339" t="s">
        <v>650</v>
      </c>
      <c r="B93" s="342">
        <v>1239629000</v>
      </c>
      <c r="C93" s="342">
        <v>111959000</v>
      </c>
      <c r="D93" s="342">
        <v>1127670000</v>
      </c>
      <c r="E93" s="342">
        <v>-1127670000</v>
      </c>
      <c r="F93" s="342">
        <v>-2178874000</v>
      </c>
      <c r="G93" s="342">
        <v>-3306544000</v>
      </c>
      <c r="H93" s="198"/>
    </row>
    <row r="94" spans="1:8">
      <c r="A94" s="339" t="s">
        <v>651</v>
      </c>
      <c r="B94" s="342">
        <v>2808477000</v>
      </c>
      <c r="C94" s="342">
        <v>153578000</v>
      </c>
      <c r="D94" s="342">
        <v>2654899000</v>
      </c>
      <c r="E94" s="342">
        <v>-2654899000</v>
      </c>
      <c r="F94" s="342">
        <v>2040355000</v>
      </c>
      <c r="G94" s="342">
        <v>-614544000</v>
      </c>
      <c r="H94" s="198"/>
    </row>
    <row r="95" spans="1:8">
      <c r="A95" s="339" t="s">
        <v>652</v>
      </c>
      <c r="B95" s="342">
        <v>224285000</v>
      </c>
      <c r="C95" s="342">
        <v>160884000</v>
      </c>
      <c r="D95" s="342">
        <v>63401000</v>
      </c>
      <c r="E95" s="342">
        <v>-63401000</v>
      </c>
      <c r="F95" s="342">
        <v>-116800000</v>
      </c>
      <c r="G95" s="342">
        <v>-180201000</v>
      </c>
      <c r="H95" s="198"/>
    </row>
    <row r="96" spans="1:8">
      <c r="A96" s="345" t="s">
        <v>649</v>
      </c>
      <c r="B96" s="344">
        <v>2981928000</v>
      </c>
      <c r="C96" s="344">
        <v>1021109000</v>
      </c>
      <c r="D96" s="344">
        <v>1960819000</v>
      </c>
      <c r="E96" s="344">
        <v>-1960819000</v>
      </c>
      <c r="F96" s="344">
        <v>7136611000</v>
      </c>
      <c r="G96" s="344">
        <v>5175792000</v>
      </c>
      <c r="H96" s="198"/>
    </row>
    <row r="97" spans="1:8" ht="15" customHeight="1">
      <c r="A97" s="211" t="s">
        <v>498</v>
      </c>
      <c r="B97" s="211"/>
      <c r="C97" s="211"/>
      <c r="D97" s="211"/>
      <c r="E97" s="211"/>
      <c r="F97" s="211"/>
      <c r="G97" s="211"/>
    </row>
    <row r="98" spans="1:8" s="211" customFormat="1" ht="15" customHeight="1">
      <c r="A98" s="211" t="s">
        <v>499</v>
      </c>
      <c r="B98" s="217"/>
      <c r="C98" s="217"/>
      <c r="D98" s="217"/>
      <c r="E98" s="217"/>
      <c r="F98" s="217"/>
      <c r="G98" s="217"/>
      <c r="H98" s="41"/>
    </row>
    <row r="99" spans="1:8" s="209" customFormat="1">
      <c r="A99" s="218" t="s">
        <v>653</v>
      </c>
      <c r="B99" s="211"/>
      <c r="C99" s="211"/>
      <c r="D99" s="211"/>
      <c r="E99" s="211"/>
      <c r="F99" s="211"/>
      <c r="G99" s="211"/>
      <c r="H99" s="41"/>
    </row>
    <row r="100" spans="1:8" s="211" customFormat="1" ht="30" customHeight="1">
      <c r="A100" s="383" t="s">
        <v>500</v>
      </c>
      <c r="B100" s="383"/>
      <c r="C100" s="383"/>
      <c r="D100" s="383"/>
      <c r="E100" s="383"/>
      <c r="F100" s="383"/>
      <c r="G100" s="383"/>
      <c r="H100" s="41"/>
    </row>
    <row r="101" spans="1:8" s="211" customFormat="1" ht="69.75" customHeight="1">
      <c r="A101" s="383" t="s">
        <v>501</v>
      </c>
      <c r="B101" s="383"/>
      <c r="C101" s="383"/>
      <c r="D101" s="383"/>
      <c r="E101" s="383"/>
      <c r="F101" s="383"/>
      <c r="G101" s="383"/>
      <c r="H101" s="41"/>
    </row>
    <row r="102" spans="1:8" s="211" customFormat="1">
      <c r="A102"/>
      <c r="B102"/>
      <c r="C102"/>
      <c r="D102"/>
      <c r="E102"/>
      <c r="F102"/>
      <c r="G102"/>
      <c r="H102"/>
    </row>
    <row r="105" spans="1:8">
      <c r="H105" s="201"/>
    </row>
    <row r="138" spans="8:8">
      <c r="H138" s="211"/>
    </row>
    <row r="139" spans="8:8">
      <c r="H139" s="217"/>
    </row>
    <row r="140" spans="8:8">
      <c r="H140" s="211"/>
    </row>
    <row r="141" spans="8:8">
      <c r="H141" s="211"/>
    </row>
    <row r="142" spans="8:8">
      <c r="H142" s="211"/>
    </row>
  </sheetData>
  <mergeCells count="2">
    <mergeCell ref="A100:G100"/>
    <mergeCell ref="A101:G101"/>
  </mergeCells>
  <conditionalFormatting sqref="A69:G96 A7:F34">
    <cfRule type="expression" dxfId="5" priority="2" stopIfTrue="1">
      <formula>LEN($A7)&gt;10</formula>
    </cfRule>
  </conditionalFormatting>
  <conditionalFormatting sqref="A7:A34 A69:A96">
    <cfRule type="expression" dxfId="4" priority="9">
      <formula>LEN($A7)&gt;10</formula>
    </cfRule>
  </conditionalFormatting>
  <printOptions horizontalCentered="1"/>
  <pageMargins left="0.70866141732283472" right="0.70866141732283472" top="0.74803149606299213" bottom="0.74803149606299213" header="0.31496062992125984" footer="0.31496062992125984"/>
  <pageSetup paperSize="9" scale="4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23</vt:i4>
      </vt:variant>
    </vt:vector>
  </HeadingPairs>
  <TitlesOfParts>
    <vt:vector size="51" baseType="lpstr">
      <vt:lpstr>1Macro</vt:lpstr>
      <vt:lpstr>2RevDP</vt:lpstr>
      <vt:lpstr>3ExpDP</vt:lpstr>
      <vt:lpstr>4nfaDP</vt:lpstr>
      <vt:lpstr>5faDP</vt:lpstr>
      <vt:lpstr>6LiabDP</vt:lpstr>
      <vt:lpstr>7tbl8</vt:lpstr>
      <vt:lpstr>8GovOp</vt:lpstr>
      <vt:lpstr>8a-b nlbDP</vt:lpstr>
      <vt:lpstr>9HZZO</vt:lpstr>
      <vt:lpstr>10HV</vt:lpstr>
      <vt:lpstr>11FZOEU</vt:lpstr>
      <vt:lpstr>12HAC</vt:lpstr>
      <vt:lpstr>13HC</vt:lpstr>
      <vt:lpstr>14DAB</vt:lpstr>
      <vt:lpstr>15HFP</vt:lpstr>
      <vt:lpstr>16AUDIO</vt:lpstr>
      <vt:lpstr>17CERP</vt:lpstr>
      <vt:lpstr>18CCG-econ</vt:lpstr>
      <vt:lpstr>19CCG-lev</vt:lpstr>
      <vt:lpstr>19a-b nlbDP</vt:lpstr>
      <vt:lpstr>20c LG-econ</vt:lpstr>
      <vt:lpstr>21c CGG-econ</vt:lpstr>
      <vt:lpstr>22c CGG-lev</vt:lpstr>
      <vt:lpstr>24 DOM.DEBT (1)</vt:lpstr>
      <vt:lpstr>24  DOM.DEBT (2)</vt:lpstr>
      <vt:lpstr>24  DOM.DEBT (3)</vt:lpstr>
      <vt:lpstr>25 T-BILLS</vt:lpstr>
      <vt:lpstr>'10HV'!Print_Area</vt:lpstr>
      <vt:lpstr>'11FZOEU'!Print_Area</vt:lpstr>
      <vt:lpstr>'13HC'!Print_Area</vt:lpstr>
      <vt:lpstr>'14DAB'!Print_Area</vt:lpstr>
      <vt:lpstr>'17CERP'!Print_Area</vt:lpstr>
      <vt:lpstr>'18CCG-econ'!Print_Area</vt:lpstr>
      <vt:lpstr>'19a-b nlbDP'!Print_Area</vt:lpstr>
      <vt:lpstr>'19CCG-lev'!Print_Area</vt:lpstr>
      <vt:lpstr>'22c CGG-lev'!Print_Area</vt:lpstr>
      <vt:lpstr>'24  DOM.DEBT (2)'!Print_Area</vt:lpstr>
      <vt:lpstr>'24  DOM.DEBT (3)'!Print_Area</vt:lpstr>
      <vt:lpstr>'24 DOM.DEBT (1)'!Print_Area</vt:lpstr>
      <vt:lpstr>'25 T-BILLS'!Print_Area</vt:lpstr>
      <vt:lpstr>'2RevDP'!Print_Area</vt:lpstr>
      <vt:lpstr>'3ExpDP'!Print_Area</vt:lpstr>
      <vt:lpstr>'4nfaDP'!Print_Area</vt:lpstr>
      <vt:lpstr>'5faDP'!Print_Area</vt:lpstr>
      <vt:lpstr>'6LiabDP'!Print_Area</vt:lpstr>
      <vt:lpstr>'7tbl8'!Print_Area</vt:lpstr>
      <vt:lpstr>'8a-b nlbDP'!Print_Area</vt:lpstr>
      <vt:lpstr>'8GovOp'!Print_Area</vt:lpstr>
      <vt:lpstr>'9HZZO'!Print_Area</vt:lpstr>
      <vt:lpstr>'25 T-BILLS'!Print_Titles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2018-11-30T13:07:35Z</dcterms:created>
  <dcterms:modified xsi:type="dcterms:W3CDTF">2018-11-30T13:08:27Z</dcterms:modified>
</cp:coreProperties>
</file>